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2" activeTab="2"/>
  </bookViews>
  <sheets>
    <sheet name="01GTGT_Q3" sheetId="1" r:id="rId1"/>
    <sheet name="BK Bán Ra Q3" sheetId="2" r:id="rId2"/>
    <sheet name="BK Mua Vào Q3" sheetId="3" r:id="rId3"/>
    <sheet name="PL 01-7_GTGT" sheetId="4" state="hidden" r:id="rId4"/>
    <sheet name="PL 01-1_TĐ-GTGT" sheetId="5" state="hidden" r:id="rId5"/>
    <sheet name="PL 01-2_TĐ-GTGT" sheetId="6" state="hidden" r:id="rId6"/>
    <sheet name="KHBS" sheetId="7" state="hidden" r:id="rId7"/>
    <sheet name="Header" sheetId="8" state="hidden" r:id="rId8"/>
  </sheets>
  <definedNames/>
  <calcPr fullCalcOnLoad="1"/>
</workbook>
</file>

<file path=xl/sharedStrings.xml><?xml version="1.0" encoding="utf-8"?>
<sst xmlns="http://schemas.openxmlformats.org/spreadsheetml/2006/main" count="510" uniqueCount="305">
  <si>
    <t>TỜ KHAI THUẾ GIÁ TRỊ GIA TĂNG (Mẫu số 01/GTGT)
(Dành cho người nộp thuế khai thuế GTGT theo phương pháp khấu trừ)</t>
  </si>
  <si>
    <t>Lần đầu:</t>
  </si>
  <si>
    <t>X</t>
  </si>
  <si>
    <t>Mã số thuế:</t>
  </si>
  <si>
    <t>Tên người nộp thuế:</t>
  </si>
  <si>
    <t>Công ty TNHH Dịch Vụ Bảo Vệ Hoàn Cầu</t>
  </si>
  <si>
    <t>Tên đại lý thuế (nếu có):</t>
  </si>
  <si>
    <t>Mã số thuế đại lý:</t>
  </si>
  <si>
    <t>0</t>
  </si>
  <si>
    <t>Gia hạn</t>
  </si>
  <si>
    <t>STT</t>
  </si>
  <si>
    <t>CHỈ TIÊU</t>
  </si>
  <si>
    <t>GIÁ TRỊ HHDV</t>
  </si>
  <si>
    <t>THUẾ GTGT</t>
  </si>
  <si>
    <t>A</t>
  </si>
  <si>
    <t>Không phát sinh hoạt động mua, bán trong kỳ (đánh dấu "X")</t>
  </si>
  <si>
    <t>[21]</t>
  </si>
  <si>
    <t>B</t>
  </si>
  <si>
    <t>Thuế GTGT còn được khấu trừ kỳ trước chuyển sang</t>
  </si>
  <si>
    <t>[22]</t>
  </si>
  <si>
    <t>C</t>
  </si>
  <si>
    <t>Kê khai thuế GTGT phải nộp Ngân sách nhà nước</t>
  </si>
  <si>
    <t>I</t>
  </si>
  <si>
    <t>Hàng hoá, dịch vụ (HHDV) mua vào trong kỳ</t>
  </si>
  <si>
    <t>Giá trị và thuế GTGT của hàng hoá, dịch vụ mua vào</t>
  </si>
  <si>
    <t>[23]</t>
  </si>
  <si>
    <t>[24]</t>
  </si>
  <si>
    <t>Tổng số thuế GTGT  được khấu trừ kỳ này</t>
  </si>
  <si>
    <t>[25]</t>
  </si>
  <si>
    <t>II</t>
  </si>
  <si>
    <t>Hàng hoá, dịch vụ bán ra trong kỳ</t>
  </si>
  <si>
    <t>1</t>
  </si>
  <si>
    <t xml:space="preserve">Hàng hóa, dịch vụ bán ra không chịu thuế GTGT </t>
  </si>
  <si>
    <t>[26]</t>
  </si>
  <si>
    <t>Hàng hóa, dịch vụ bán ra chịu thuế GTGT ([27]=[29]+[30]+[32]+[32a]; [28]=[31]+[33])</t>
  </si>
  <si>
    <t>[27]</t>
  </si>
  <si>
    <t>[28]</t>
  </si>
  <si>
    <t>a</t>
  </si>
  <si>
    <t>Hàng hoá, dịch vụ bán ra chịu thuế suất 0%</t>
  </si>
  <si>
    <t>[29]</t>
  </si>
  <si>
    <t>b</t>
  </si>
  <si>
    <t>Hàng hoá, dịch vụ bán ra chịu thuế suất 5%</t>
  </si>
  <si>
    <t>[30]</t>
  </si>
  <si>
    <t>[31]</t>
  </si>
  <si>
    <t>c</t>
  </si>
  <si>
    <t>Hàng hoá, dịch vụ bán ra chịu thuế suất 10%</t>
  </si>
  <si>
    <t>[32]</t>
  </si>
  <si>
    <t>[33]</t>
  </si>
  <si>
    <t>d</t>
  </si>
  <si>
    <t>Hàng hoá, dịch vụ bán ra không tính thuế</t>
  </si>
  <si>
    <t>[32a]</t>
  </si>
  <si>
    <t>Tổng doanh thu và thuế GTGT của HHDV bán  ra 
([34] = [26] + [27]; [35] = [28])</t>
  </si>
  <si>
    <t>[34]</t>
  </si>
  <si>
    <t>[35]</t>
  </si>
  <si>
    <t>III</t>
  </si>
  <si>
    <t>Thuế GTGT phát sinh trong kỳ ([36] = [35] - [25])</t>
  </si>
  <si>
    <t>[36]</t>
  </si>
  <si>
    <t>IV</t>
  </si>
  <si>
    <t xml:space="preserve">Điều chỉnh tăng, giảm thuế GTGT còn được khấu trừ của các kỳ trước </t>
  </si>
  <si>
    <t xml:space="preserve">Điều chỉnh giảm </t>
  </si>
  <si>
    <t>[37]</t>
  </si>
  <si>
    <t>2</t>
  </si>
  <si>
    <t xml:space="preserve">Điều chỉnh tăng </t>
  </si>
  <si>
    <t>[38]</t>
  </si>
  <si>
    <t>V</t>
  </si>
  <si>
    <t>Thuế GTGT đã nộp ở địa phương khác của hoạt động kinh doanh xây dựng, lắp đặt, bán hàng, bất động sản ngoại tỉnh</t>
  </si>
  <si>
    <t>[39]</t>
  </si>
  <si>
    <t>VI</t>
  </si>
  <si>
    <t>Xác định nghĩa vụ thuế GTGT phải nộp trong kỳ:</t>
  </si>
  <si>
    <t>Thuế GTGT phải nộp của hoạt động sản xuất kinh doanh trong kỳ ([40a]=[36]-[22]+[37]-[38] - [39]≥ 0)</t>
  </si>
  <si>
    <t>[40a]</t>
  </si>
  <si>
    <t>Thuế GTGT mua vào của dự án đầu tư được bù trừ với thuế GTGT còn phải nộp của hoạt động sản xuất kinh doanh cùng kỳ tính thuế</t>
  </si>
  <si>
    <t>[40b]</t>
  </si>
  <si>
    <t>3</t>
  </si>
  <si>
    <t>Thuế GTGT còn phải nộp trong kỳ ([40]=[40a]-[40b])</t>
  </si>
  <si>
    <t>[40]</t>
  </si>
  <si>
    <t>Thuế GTGT chưa khấu trừ hết kỳ này (nếu ([41] = [36] - [22] + [37] - [38] -[39] &lt;0)</t>
  </si>
  <si>
    <t>[41]</t>
  </si>
  <si>
    <t>4.1</t>
  </si>
  <si>
    <t>Tổng số thuế GTGT đề nghị hoàn</t>
  </si>
  <si>
    <t>[42]</t>
  </si>
  <si>
    <t>4.2</t>
  </si>
  <si>
    <t>Thuế GTGT còn được khấu trừ chuyển kỳ sau ([43] = [41] - [42])</t>
  </si>
  <si>
    <t>[43]</t>
  </si>
  <si>
    <t>Người ký:</t>
  </si>
  <si>
    <t>Chứng chỉ hành nghề số</t>
  </si>
  <si>
    <t>Ngày ký:</t>
  </si>
  <si>
    <t>10/10/2017</t>
  </si>
  <si>
    <t>Ma CQT</t>
  </si>
  <si>
    <t>Mã cấp cục</t>
  </si>
  <si>
    <t>Cơ quan thuế cấp Cục</t>
  </si>
  <si>
    <t>Cơ quan thuế quản lý</t>
  </si>
  <si>
    <t>Cơ quan thuế quản lý hoạt động kinh doanh vãng lai</t>
  </si>
  <si>
    <t>(1)</t>
  </si>
  <si>
    <t>(2)</t>
  </si>
  <si>
    <t>(3)</t>
  </si>
  <si>
    <t>(4)</t>
  </si>
  <si>
    <t>(5)</t>
  </si>
  <si>
    <t>(6)</t>
  </si>
  <si>
    <t>aa</t>
  </si>
  <si>
    <t>Tổng cộng</t>
  </si>
  <si>
    <t>Mã số thuế</t>
  </si>
  <si>
    <t>Tổng</t>
  </si>
  <si>
    <t>(7)</t>
  </si>
  <si>
    <t>Phụ lục 01-7/GTGT
BẢNG PHÂN BỔ SỐ THUẾ GIÁ TRỊ GIA TĂNG PHẢI NỘP CHO CÁC ĐỊA 
PHƯƠNG NƠI CÓ CÔNG TRÌNH XÂY DỰNG, LẮP ĐẶT LIÊN TỈNH.</t>
  </si>
  <si>
    <t>Tên công trình</t>
  </si>
  <si>
    <t xml:space="preserve">
Doanh thu
</t>
  </si>
  <si>
    <t>Cơ quan thuế địa phương quản lý</t>
  </si>
  <si>
    <t>Tỷ lệ phân bổ (%)</t>
  </si>
  <si>
    <t>Số thuế giá trị gia tăng phải nộp</t>
  </si>
  <si>
    <t>PHỤ LỤC
BẢNG KÊ SỐ THUẾ GIÁ TRỊ GIA TĂNG PHẢI NỘP CỦA HOẠT ĐỘNG
 SẢN XUẤT THỦY ĐIỆN</t>
  </si>
  <si>
    <t>Tên nhà máy thủy điện</t>
  </si>
  <si>
    <t>Số thuế GTGT đầu ra của hoạt động sản xuất thủy điện</t>
  </si>
  <si>
    <t>Số thuế GTGT đầu vào của hoạt động sản xuất thủy điện</t>
  </si>
  <si>
    <t>Số thuế GTGT phải nộp của hoạt động sản xuất thủy điện</t>
  </si>
  <si>
    <t>(6)=(4)-(5)</t>
  </si>
  <si>
    <t>CỘNG HÒA XÃ HỘI CHỦ NGHĨA VIỆT NAM</t>
  </si>
  <si>
    <t>Mẫu số:</t>
  </si>
  <si>
    <t>01- 1/TĐ-GTGT</t>
  </si>
  <si>
    <t>Độc lập - Tự do - Hạnh phúc</t>
  </si>
  <si>
    <t>(Ban hành kèm theo Thông tư số 28/2011/TT-BTC ngày 28/02/2011 của Bộ Tài chính</t>
  </si>
  <si>
    <t>PHỤ LỤC
BẢNG PHÂN BỔ SỐ THUẾ GIÁ TRỊ GIA TĂNG PHẢI NỘP
CỦA CƠ SỞ SẢN XUẤT THỦY ĐIỆN CHO CÁC ĐỊA PHƯƠNG</t>
  </si>
  <si>
    <t>Đơn vị tiền: đồng Việt Nam</t>
  </si>
  <si>
    <t>Tên nhà máy</t>
  </si>
  <si>
    <t>Chọn</t>
  </si>
  <si>
    <t>Cơ quan thuế địa phương nơi phát sinh hoạt động sản xuất thủy điện</t>
  </si>
  <si>
    <t>Mã CQT cấp Cục</t>
  </si>
  <si>
    <t>Mã trụ sở chính/ chi nhánh</t>
  </si>
  <si>
    <t>Số TT parent</t>
  </si>
  <si>
    <t>CQT cấp Cục</t>
  </si>
  <si>
    <t xml:space="preserve">    Tổng</t>
  </si>
  <si>
    <t>chk</t>
  </si>
  <si>
    <t>Đánh dấu trong trường hợp là nhà máy thủy điện</t>
  </si>
  <si>
    <t>Không đánh dấu trong trường hợp là Cơ quan thuế địa phương nơi phát sinh hoạt động sản xuất thủy điện</t>
  </si>
  <si>
    <t>GIẢI TRÌNH KHAI BỔ SUNG, ĐIỀU CHỈNH</t>
  </si>
  <si>
    <t>(Bổ sung, điều chỉnh các thông tin đã khai tại</t>
  </si>
  <si>
    <t xml:space="preserve">                                           Tờ khai thuế GTGT mẫu số 01/GTGT kỳ tính thuế: Tháng 09/2017 ngày  tháng  năm )</t>
  </si>
  <si>
    <t>A. Nội dung bổ sung, điều chỉnh thông tin đã kê khai:</t>
  </si>
  <si>
    <t>Chỉ tiêu điều chỉnh</t>
  </si>
  <si>
    <t>Mã số chỉ tiêu</t>
  </si>
  <si>
    <t>Số đã kê khai</t>
  </si>
  <si>
    <t>Số điều chỉnh</t>
  </si>
  <si>
    <t>Chênh lệch giữa số điều chỉnh với số đã kê khai</t>
  </si>
  <si>
    <t xml:space="preserve">  I. Chỉ tiêu điều chỉnh tăng số thuế phải nộp</t>
  </si>
  <si>
    <t>cbo</t>
  </si>
  <si>
    <t xml:space="preserve">  II. Chỉ tiêu điều chỉnh giảm số thuế phải nộp</t>
  </si>
  <si>
    <t>bb</t>
  </si>
  <si>
    <t xml:space="preserve"> III. Tổng hợp điều chỉnh số thuế phải nộp (tăng: +; giảm: -):</t>
  </si>
  <si>
    <t>Thuế GTGT còn phải nộp trong kỳ</t>
  </si>
  <si>
    <t>40</t>
  </si>
  <si>
    <t>Thuế GTGT còn được khấu trừ chuyển kỳ sau</t>
  </si>
  <si>
    <t>43</t>
  </si>
  <si>
    <t>B. Tính số tiền chậm nộp:</t>
  </si>
  <si>
    <t>Số ngày nộp chậm:</t>
  </si>
  <si>
    <t>Số tiền chậm nộp:</t>
  </si>
  <si>
    <t>C. Nội dung giải thích và tài liệu đính kèm:</t>
  </si>
  <si>
    <t>1. Người nộp thuế tự phát hiện số tiền thuế đã được hoàn phải nộp trả NSNN:</t>
  </si>
  <si>
    <t>Số tiền:</t>
  </si>
  <si>
    <t>Lệnh hoàn trả khoản thu NSNN hoặc Lệnh hoàn trả kiêm bù trừ khoản thu NSNN số:</t>
  </si>
  <si>
    <t xml:space="preserve">Ngày </t>
  </si>
  <si>
    <t>Tên cơ quan thuế cấp Cục</t>
  </si>
  <si>
    <t>Tên cơ quan thuế quyết định hoàn thuế</t>
  </si>
  <si>
    <t>- Số ngày nhận được tiền hoàn thuế:</t>
  </si>
  <si>
    <t>- Số tiền chậm nộp:</t>
  </si>
  <si>
    <t>2. Lý do khác:</t>
  </si>
  <si>
    <t>4</t>
  </si>
  <si>
    <t>7</t>
  </si>
  <si>
    <t>Year</t>
  </si>
  <si>
    <t>2017</t>
  </si>
  <si>
    <t>SoTK</t>
  </si>
  <si>
    <t>Tên cơ sở kinh doanh</t>
  </si>
  <si>
    <t>Month</t>
  </si>
  <si>
    <t>09</t>
  </si>
  <si>
    <t xml:space="preserve">Tên đơn vị chủ quản:  </t>
  </si>
  <si>
    <t>Địa chỉ trụ sở</t>
  </si>
  <si>
    <t>A2/9 D3 KDC Khang Điền, Số 106 Dương Đình Hội, Phước Long B</t>
  </si>
  <si>
    <t>ThreeMonths</t>
  </si>
  <si>
    <t xml:space="preserve">Mã số thuế đơn vị chủ quản: </t>
  </si>
  <si>
    <t>Quận/ huyện</t>
  </si>
  <si>
    <t>9</t>
  </si>
  <si>
    <t>Nguoi ky</t>
  </si>
  <si>
    <t>Mã số thuế ĐL</t>
  </si>
  <si>
    <t>Tỉnh/ Thành phố</t>
  </si>
  <si>
    <t>Hồ Chí Minh</t>
  </si>
  <si>
    <t>Tên ĐL</t>
  </si>
  <si>
    <t>Điện thoại</t>
  </si>
  <si>
    <t>Địa chỉ trụ sở ĐL</t>
  </si>
  <si>
    <t>Fax</t>
  </si>
  <si>
    <t>Quận / huyện ĐL</t>
  </si>
  <si>
    <t>Email</t>
  </si>
  <si>
    <t>Nganh nghe</t>
  </si>
  <si>
    <t>Tỉnh/ thành phố ĐL</t>
  </si>
  <si>
    <t>01/01</t>
  </si>
  <si>
    <t>Điện thoại ĐL</t>
  </si>
  <si>
    <t>Function</t>
  </si>
  <si>
    <t>Cell</t>
  </si>
  <si>
    <t>Infor Message</t>
  </si>
  <si>
    <t>Warning</t>
  </si>
  <si>
    <t>Order (not repeat)</t>
  </si>
  <si>
    <t>Fax ĐL</t>
  </si>
  <si>
    <t>Mã số thuế bắt buộc phải nhập và nhập đầy đủ 10 số đầu.</t>
  </si>
  <si>
    <t>Y</t>
  </si>
  <si>
    <t>Email ĐL</t>
  </si>
  <si>
    <t>Mã số thuế không đúng, đề  nghị nhập lại.</t>
  </si>
  <si>
    <t>Hợp đồng ĐL</t>
  </si>
  <si>
    <t>3 số sau của Mã số thuế hoặc là không có, hoặc là điền đủ.</t>
  </si>
  <si>
    <t>Ngày HĐĐL</t>
  </si>
  <si>
    <t>Số thuế không tương ứng với Doanh thu và thuế suất.</t>
  </si>
  <si>
    <t>N</t>
  </si>
  <si>
    <t>Họ và tên nhân viên ĐL</t>
  </si>
  <si>
    <t>Giá trị thuế GTGT vượt quá ngưỡng cho phép</t>
  </si>
  <si>
    <t>Chỉ tiêu [23] trên tờ khai phải bằng  tổng giá trị hàng hoá, dịch vụ mua vào trên bảng kê 01-2/GTGT</t>
  </si>
  <si>
    <t>Chỉ tiêu [24] trên tờ khai phải bằng tổng thuế GTGT hàng hoá, dịch vụ mua vào trên bảng kê 01-2/GTGT</t>
  </si>
  <si>
    <t>Chỉ tiêu [26] trên tờ khai phải bằng tổng doanh số hàng hoá, dịch vụ không chịu thuế GTGT trên bảng kê 01-1/GTGT</t>
  </si>
  <si>
    <t>Chỉ tiêu [29] trên tờ khai phải bằng tổng doanh số hàng hoá, dịch vụ chịu thuế suất thuế GTGT 0% trên bảng kê 01-1/GTGT</t>
  </si>
  <si>
    <t>Chỉ tiêu [30] trên tờ khai phải bằng tổng doanh số hàng hoá, dịch vụ chịu thuế GTGT 5% trên bảng kê 01-1/GTGT</t>
  </si>
  <si>
    <t>Chỉ tiêu [31] trên tờ khai phải bằng tổng thuế GTGT hàng hoá, dịch vụ chịu thuế suất thuế GTGT 5% trên bảng kê 01-1/GTGT</t>
  </si>
  <si>
    <t>Chỉ tiêu [32] trên tờ khai phải bằng tổng doanh số hàng hoá, dịch vụ chịu thuế GTGT 10% trên bảng kê 01-1/GTGT</t>
  </si>
  <si>
    <t>Chỉ tiêu [33] trên tờ khai phải bằng tổng thuế GTGT hàng hoá, dịch vụ chịu thuế suất thuế GTGT 10% trên bảng kê 01-1/GTGT</t>
  </si>
  <si>
    <t>Trường bắt buộc nhập</t>
  </si>
  <si>
    <t>Thuế suất nhập các giá trị 0; 5; 10</t>
  </si>
  <si>
    <t>Thuế GTGT đầu vào chưa khấu trừ hết phải nhỏ hơn hoặc bằng số thuế GTGT chưa khấu trừ hết kỳ này</t>
  </si>
  <si>
    <t>Thông tin ngày ký bắt buộc nhập. Đề nghị hãy nhập thông tin này.</t>
  </si>
  <si>
    <t>Thuế suất không được vượt quá 100%</t>
  </si>
  <si>
    <t>Tổng số thuế phải nộp cho từng địa phương nơi có cơ sở sản xuất trực thuộc trong trường hợp [06] &lt; [16] không được lớn hơn Thuế GTGT còn phải nộp trong kỳ [40] trên tờ khai 01/GTGT</t>
  </si>
  <si>
    <t>Chỉ tiêu [25] trên tờ khai phải bằng dòng tổng của cột (11) Dòng 1 trên bảng kê 01- 2/GTGT + Dòng 5 phần B trên bảng kê 01-4A/GTGT + Dòng 7 phần B trên bảng kê 01-4B/GTGT</t>
  </si>
  <si>
    <t>Năm phải nằm trong khoảng từ 1999 đến 2100</t>
  </si>
  <si>
    <t>Cột [04] phải lớn hơn  hoặc bằng cột [05]</t>
  </si>
  <si>
    <t>Chỉ tiêu 40b phải &lt;= chỉ tiêu 40a</t>
  </si>
  <si>
    <t>Số lượng xe bán cho người tiêu dùng và số lượng xe xuất cho đại lý bán hưởng hoa hổng phải nhỏ hơn hoặc bằng Tổng số lượng xe bán ra</t>
  </si>
  <si>
    <t>Ngày nộp thuế không được lớn hơn ngày hiện tại</t>
  </si>
  <si>
    <t>Chỉ tiêu [25] phải &lt;= chỉ tiêu [24]</t>
  </si>
  <si>
    <t>Doanh thu HHDV bán ra chịu thuế  không được lớn hơn Tổng doanh thu hàng hoá, dịch vụ bán ra trong kỳ</t>
  </si>
  <si>
    <t xml:space="preserve">Doanh thu hàng hoá, dịch vụ bán ra chịu thuế không được lớn hơn tổng doanh thu hàng hoá, dịch vụ bán ra trong năm </t>
  </si>
  <si>
    <t>Chứng chỉ hành nghề số bắt buộc phải nhập nếu nhập thông tin họ tên nhân viên đại lý thuế.</t>
  </si>
  <si>
    <t>Bạn phải chọn lý do được gia hạn</t>
  </si>
  <si>
    <t>Chỉ tiêu [40c] phải nhỏ hơn hoặc bằng [40a] – [40b]</t>
  </si>
  <si>
    <t>Bạn phải nhập chỉ tiêu [42a]  không được lớn hơn [39] - [40a] nếu [40a]-[39]&lt;0</t>
  </si>
  <si>
    <t>Chỉ tiêu [17] &lt;= chỉ tiêu [40] trên tờ khai.</t>
  </si>
  <si>
    <t xml:space="preserve">Tổng Số thuế GTGT phải nộp tại từng địa phương nơi có chi nhánh hạch toán phụ thuộc trong trường hợp [06] &lt; [14] không được lớn hơn Thuế GTGT còn phải nộp trong kỳ [40] trên tờ khai </t>
  </si>
  <si>
    <t>Bắt buộc nhập phụ lục 01-3/GTGT</t>
  </si>
  <si>
    <t>Ngày hợp đồng xuất khẩu phải nhỏ hơn hoặc bằng ngày hiện tại</t>
  </si>
  <si>
    <t>Ngày đăng ký tờ khai hàng hóa xuất khẩu phải nằm trong kỳ tính thuế</t>
  </si>
  <si>
    <t>Ngày hóa đơn xuất khẩu phải nằm trong kỳ tính thuế</t>
  </si>
  <si>
    <t>Ngày chứng từ thanh toán qua ngân hàng phải nhỏ hơn hoặc bằng ngày hiện tại</t>
  </si>
  <si>
    <t>Ngày văn bản xác nhận với phía nước ngoài phải nhỏ hơn hoặc bằng ngày hiện tại</t>
  </si>
  <si>
    <t>Ngày hợp đồng nhập khẩu phải nhỏ hơn hoặc bằng ngày hiện tại</t>
  </si>
  <si>
    <t>Ngày đăng ký tờ khai hàng hóa nhập khẩu của chứng từ thanh toán bù trừ phải nằm trong kỳ tính thuế</t>
  </si>
  <si>
    <t>Ngày tháng năm lập hóa đơn phải nằm trong kỳ tính thuế</t>
  </si>
  <si>
    <t>Ngày tháng năm lập hóa đơn phải nhỏ hơn hoặc bằng ngày cuối của kỳ tính thuế</t>
  </si>
  <si>
    <t>Mẫu số  hóa đơn sai cấu trúc</t>
  </si>
  <si>
    <t>Số liên hóa đơn ít nhất là 2 và nhiều nhất là 9</t>
  </si>
  <si>
    <t>Dữ liệu bắt buộc phải nhập</t>
  </si>
  <si>
    <t>Số thuế GTGT phải nộp của hoạt động sản xuất thủy điện trên PL 01-1/TĐ-GTGT khác Số thuế giá trị gia tăng phải nộp trên PL 01-2/TĐ-GTGT</t>
  </si>
  <si>
    <t>Cột (7) phải nhỏ hơn cột (6)</t>
  </si>
  <si>
    <t>Ngày tháng năm lập hóa đơn phải nằm trong kỳ tính thuế hoặc trước kỳ tính thuế</t>
  </si>
  <si>
    <t xml:space="preserve">NHÂN VIÊN ĐẠI LÝ THUẾ </t>
  </si>
  <si>
    <t>Họ và tên:</t>
  </si>
  <si>
    <t>Chứng chỉ hành nghề số:</t>
  </si>
  <si>
    <t>Ngày 10 tháng 10 năm 2017</t>
  </si>
  <si>
    <t>NGƯỜI NỘP THUẾ hoặc</t>
  </si>
  <si>
    <t xml:space="preserve">ĐẠI DIỆN HỢP PHÁP CỦA NGƯỜI NỘP THUẾ </t>
  </si>
  <si>
    <t>(Ký, ghi rõ họ tên, chức vụ và đóng dấu (nếu có)</t>
  </si>
  <si>
    <t xml:space="preserve">  Bổ sung lần thứ:</t>
  </si>
  <si>
    <t xml:space="preserve">Trường hợp được gia hạn:      </t>
  </si>
  <si>
    <t xml:space="preserve">BẢNG KÊ HOÁ ĐƠN, CHỨNG TỪ HÀNG HOÁ, DỊCH VỤ BÁN RA </t>
  </si>
  <si>
    <t>Hoá đơn, chứng từ bán</t>
  </si>
  <si>
    <t>Tên người mua</t>
  </si>
  <si>
    <t>Mã số thuế người mua</t>
  </si>
  <si>
    <t>Mặt hàng</t>
  </si>
  <si>
    <t>Doanh số bán chưa có thuế</t>
  </si>
  <si>
    <t>Thuế suất (%)</t>
  </si>
  <si>
    <t>Thuế GTGT</t>
  </si>
  <si>
    <t>Ghi chú</t>
  </si>
  <si>
    <t>Ký hiệu hoá đơn</t>
  </si>
  <si>
    <t>Số hoá đơn</t>
  </si>
  <si>
    <t xml:space="preserve">Ngày, tháng, năm phát hành </t>
  </si>
  <si>
    <t>(8)</t>
  </si>
  <si>
    <t>(9)</t>
  </si>
  <si>
    <t>(10)</t>
  </si>
  <si>
    <t xml:space="preserve"> 1. Hàng hoá, dịch vụ không chịu thuế GTGT:</t>
  </si>
  <si>
    <t xml:space="preserve"> 2. Hàng hoá, dịch vụ chịu thuế suất thuế GTGT 0%:</t>
  </si>
  <si>
    <t>0%</t>
  </si>
  <si>
    <t xml:space="preserve"> 3. Hàng hoá, dịch vụ chịu thuế suất thuế GTGT 5%:</t>
  </si>
  <si>
    <t>5%</t>
  </si>
  <si>
    <t>10%</t>
  </si>
  <si>
    <t xml:space="preserve">Tổng doanh thu hàng hóa, dịch vụ bán ra : </t>
  </si>
  <si>
    <t>Tổng thuế GTGT của hàng hóa, dịch vụ bán ra :</t>
  </si>
  <si>
    <t>Tổng doanh thu hàng hoá, dịch vụ bán ra chịu thuế GTGT  :</t>
  </si>
  <si>
    <t xml:space="preserve"> 5. Hàng hoá, dịch vụ chịu thuế suất thuế GTGT 10%:</t>
  </si>
  <si>
    <t xml:space="preserve"> 4. Hàng hóa dịch vụ bán ra không tính thuế:</t>
  </si>
  <si>
    <t xml:space="preserve">BẢNG KÊ HOÁ ĐƠN, CHỨNG TỪ HÀNG HOÁ, DỊCH VỤ MUA VÀO </t>
  </si>
  <si>
    <t>Hoá đơn, chứng từ, biên lai nộp thuế</t>
  </si>
  <si>
    <t>Tên người bán</t>
  </si>
  <si>
    <t>Mã số thuế người bán</t>
  </si>
  <si>
    <t xml:space="preserve">Giá trị HHDV mua vào chưa có thuế </t>
  </si>
  <si>
    <t>(11)</t>
  </si>
  <si>
    <t xml:space="preserve"> 1. Hàng hoá, dịch vụ không đủ điều kiện khấu trừ </t>
  </si>
  <si>
    <t xml:space="preserve">Tổng </t>
  </si>
  <si>
    <t xml:space="preserve"> 2. Hàng hoá, dịch vụ  đủ điều kiện khấu trừ </t>
  </si>
  <si>
    <t xml:space="preserve">Tổng giá trị hàng hóa , dịch vụ mua vào </t>
  </si>
  <si>
    <t xml:space="preserve">Tổng thuế GTGT của hàng hóa , dịch vụ mua vào </t>
  </si>
  <si>
    <t>Địa chỉ:</t>
  </si>
  <si>
    <t>Điện thoại ;</t>
  </si>
  <si>
    <t xml:space="preserve">Email: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</si>
</sst>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[Red]\(###0\)"/>
    <numFmt numFmtId="165" formatCode="###0.00;\(###0.00\)"/>
    <numFmt numFmtId="166" formatCode="####;\(####\)"/>
    <numFmt numFmtId="167" formatCode="###0;\(###0\)"/>
    <numFmt numFmtId="168" formatCode="dd/mm/yyyy"/>
    <numFmt numFmtId="169" formatCode="#,##0;\-#,##0"/>
    <numFmt numFmtId="170" formatCode="####;\-####"/>
    <numFmt numFmtId="171" formatCode="mm/dd/yyyy"/>
    <numFmt numFmtId="172" formatCode="###0.00000;\-###0.00000"/>
    <numFmt numFmtId="173" formatCode="mm\-dd"/>
    <numFmt numFmtId="174" formatCode="_(* #,##0.0_);_(* \(#,##0.0\);_(* &quot;-&quot;??_);_(@_)"/>
    <numFmt numFmtId="175" formatCode="_(* #,##0_);_(* \(#,##0\);_(* &quot;-&quot;??_);_(@_)"/>
    <numFmt numFmtId="176" formatCode="mmm\-yyyy"/>
    <numFmt numFmtId="177" formatCode="#,##0;[Red]#,##0"/>
  </numFmts>
  <fonts count="83">
    <font>
      <sz val="10"/>
      <name val="Arial"/>
      <family val="0"/>
    </font>
    <font>
      <b/>
      <sz val="12"/>
      <color indexed="18"/>
      <name val="Times New Roman"/>
      <family val="0"/>
    </font>
    <font>
      <sz val="10"/>
      <name val="Tahoma"/>
      <family val="0"/>
    </font>
    <font>
      <sz val="8"/>
      <color indexed="18"/>
      <name val="Tahoma"/>
      <family val="0"/>
    </font>
    <font>
      <sz val="8"/>
      <name val="Arial"/>
      <family val="2"/>
    </font>
    <font>
      <sz val="8"/>
      <name val="Tahoma"/>
      <family val="2"/>
    </font>
    <font>
      <b/>
      <sz val="8"/>
      <color indexed="18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i/>
      <sz val="9"/>
      <name val="Tahoma"/>
      <family val="2"/>
    </font>
    <font>
      <sz val="10"/>
      <name val="Times New Roman"/>
      <family val="1"/>
    </font>
    <font>
      <i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Tahoma"/>
      <family val="2"/>
    </font>
    <font>
      <i/>
      <sz val="8"/>
      <color indexed="18"/>
      <name val="Tahoma"/>
      <family val="2"/>
    </font>
    <font>
      <i/>
      <sz val="11"/>
      <color indexed="18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ahoma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54"/>
      <name val="Tahoma"/>
      <family val="2"/>
    </font>
    <font>
      <sz val="8"/>
      <color indexed="54"/>
      <name val="Tahoma"/>
      <family val="2"/>
    </font>
    <font>
      <b/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b/>
      <sz val="8"/>
      <color theme="3"/>
      <name val="Tahoma"/>
      <family val="2"/>
    </font>
    <font>
      <sz val="8"/>
      <color theme="3"/>
      <name val="Tahoma"/>
      <family val="2"/>
    </font>
    <font>
      <b/>
      <sz val="12"/>
      <color theme="1"/>
      <name val="Times New Roman"/>
      <family val="1"/>
    </font>
    <font>
      <sz val="8"/>
      <color theme="1"/>
      <name val="Tahoma"/>
      <family val="2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/>
    </border>
    <border>
      <left style="medium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/>
      <right style="thin">
        <color indexed="8"/>
      </right>
      <top style="dotted">
        <color indexed="8"/>
      </top>
      <bottom style="dotted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8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165" fontId="5" fillId="33" borderId="0" xfId="0" applyNumberFormat="1" applyFont="1" applyFill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37" fontId="5" fillId="0" borderId="12" xfId="0" applyNumberFormat="1" applyFont="1" applyBorder="1" applyAlignment="1" applyProtection="1">
      <alignment horizontal="right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left" vertical="center" wrapText="1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37" fontId="7" fillId="0" borderId="0" xfId="0" applyNumberFormat="1" applyFont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37" fontId="7" fillId="0" borderId="14" xfId="0" applyNumberFormat="1" applyFont="1" applyBorder="1" applyAlignment="1" applyProtection="1">
      <alignment horizontal="right" vertical="center"/>
      <protection/>
    </xf>
    <xf numFmtId="166" fontId="7" fillId="33" borderId="12" xfId="0" applyNumberFormat="1" applyFont="1" applyFill="1" applyBorder="1" applyAlignment="1" applyProtection="1">
      <alignment horizontal="center" vertical="center"/>
      <protection/>
    </xf>
    <xf numFmtId="37" fontId="7" fillId="33" borderId="14" xfId="0" applyNumberFormat="1" applyFont="1" applyFill="1" applyBorder="1" applyAlignment="1" applyProtection="1">
      <alignment horizontal="right" vertical="center"/>
      <protection/>
    </xf>
    <xf numFmtId="37" fontId="7" fillId="33" borderId="15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37" fontId="7" fillId="33" borderId="0" xfId="0" applyNumberFormat="1" applyFont="1" applyFill="1" applyAlignment="1" applyProtection="1">
      <alignment horizontal="right" vertical="center"/>
      <protection/>
    </xf>
    <xf numFmtId="166" fontId="5" fillId="0" borderId="12" xfId="0" applyNumberFormat="1" applyFont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top" wrapText="1"/>
      <protection/>
    </xf>
    <xf numFmtId="0" fontId="7" fillId="34" borderId="0" xfId="0" applyFont="1" applyFill="1" applyAlignment="1" applyProtection="1">
      <alignment horizontal="center" vertical="center" wrapText="1"/>
      <protection/>
    </xf>
    <xf numFmtId="37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vertical="top"/>
      <protection/>
    </xf>
    <xf numFmtId="0" fontId="5" fillId="0" borderId="16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left" vertical="center"/>
      <protection/>
    </xf>
    <xf numFmtId="37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top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37" fontId="7" fillId="33" borderId="10" xfId="0" applyNumberFormat="1" applyFont="1" applyFill="1" applyBorder="1" applyAlignment="1" applyProtection="1">
      <alignment horizontal="right" vertical="center"/>
      <protection/>
    </xf>
    <xf numFmtId="0" fontId="4" fillId="35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39" fontId="5" fillId="0" borderId="10" xfId="0" applyNumberFormat="1" applyFont="1" applyBorder="1" applyAlignment="1" applyProtection="1">
      <alignment horizontal="right" vertical="center"/>
      <protection/>
    </xf>
    <xf numFmtId="37" fontId="5" fillId="33" borderId="10" xfId="0" applyNumberFormat="1" applyFont="1" applyFill="1" applyBorder="1" applyAlignment="1" applyProtection="1">
      <alignment horizontal="right" vertical="center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left" vertical="center"/>
      <protection/>
    </xf>
    <xf numFmtId="0" fontId="20" fillId="33" borderId="0" xfId="0" applyFont="1" applyFill="1" applyAlignment="1" applyProtection="1">
      <alignment horizontal="left" vertical="center"/>
      <protection/>
    </xf>
    <xf numFmtId="166" fontId="20" fillId="33" borderId="1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165" fontId="2" fillId="33" borderId="0" xfId="0" applyNumberFormat="1" applyFont="1" applyFill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11" fillId="36" borderId="10" xfId="0" applyFont="1" applyFill="1" applyBorder="1" applyAlignment="1" applyProtection="1">
      <alignment horizontal="left" vertical="center"/>
      <protection/>
    </xf>
    <xf numFmtId="0" fontId="11" fillId="36" borderId="0" xfId="0" applyFont="1" applyFill="1" applyAlignment="1" applyProtection="1">
      <alignment horizontal="left" vertical="center"/>
      <protection/>
    </xf>
    <xf numFmtId="0" fontId="11" fillId="36" borderId="10" xfId="0" applyFont="1" applyFill="1" applyBorder="1" applyAlignment="1" applyProtection="1">
      <alignment vertical="top"/>
      <protection/>
    </xf>
    <xf numFmtId="0" fontId="11" fillId="36" borderId="17" xfId="0" applyFont="1" applyFill="1" applyBorder="1" applyAlignment="1" applyProtection="1">
      <alignment vertical="top"/>
      <protection/>
    </xf>
    <xf numFmtId="0" fontId="11" fillId="36" borderId="14" xfId="0" applyFont="1" applyFill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5" fillId="35" borderId="0" xfId="0" applyFont="1" applyFill="1" applyAlignment="1" applyProtection="1">
      <alignment horizontal="left" vertical="center"/>
      <protection/>
    </xf>
    <xf numFmtId="0" fontId="1" fillId="35" borderId="0" xfId="0" applyFont="1" applyFill="1" applyAlignment="1" applyProtection="1">
      <alignment horizontal="center" vertical="top" wrapText="1"/>
      <protection/>
    </xf>
    <xf numFmtId="0" fontId="22" fillId="35" borderId="0" xfId="0" applyFont="1" applyFill="1" applyAlignment="1" applyProtection="1">
      <alignment horizontal="left" vertical="center" wrapText="1"/>
      <protection/>
    </xf>
    <xf numFmtId="0" fontId="23" fillId="35" borderId="0" xfId="0" applyFont="1" applyFill="1" applyAlignment="1" applyProtection="1">
      <alignment horizontal="center" vertical="center" wrapText="1"/>
      <protection/>
    </xf>
    <xf numFmtId="0" fontId="24" fillId="35" borderId="0" xfId="0" applyFont="1" applyFill="1" applyAlignment="1" applyProtection="1">
      <alignment horizontal="left" vertical="top" wrapText="1"/>
      <protection/>
    </xf>
    <xf numFmtId="0" fontId="23" fillId="35" borderId="0" xfId="0" applyFont="1" applyFill="1" applyAlignment="1" applyProtection="1">
      <alignment horizontal="left" vertical="top" wrapText="1"/>
      <protection/>
    </xf>
    <xf numFmtId="0" fontId="25" fillId="35" borderId="24" xfId="0" applyFont="1" applyFill="1" applyBorder="1" applyAlignment="1" applyProtection="1">
      <alignment horizontal="left" vertical="top" wrapText="1"/>
      <protection/>
    </xf>
    <xf numFmtId="169" fontId="25" fillId="35" borderId="24" xfId="0" applyNumberFormat="1" applyFont="1" applyFill="1" applyBorder="1" applyAlignment="1" applyProtection="1">
      <alignment horizontal="right" vertical="top"/>
      <protection/>
    </xf>
    <xf numFmtId="170" fontId="25" fillId="35" borderId="24" xfId="0" applyNumberFormat="1" applyFont="1" applyFill="1" applyBorder="1" applyAlignment="1" applyProtection="1">
      <alignment horizontal="right" vertical="top"/>
      <protection/>
    </xf>
    <xf numFmtId="171" fontId="25" fillId="35" borderId="24" xfId="0" applyNumberFormat="1" applyFont="1" applyFill="1" applyBorder="1" applyAlignment="1" applyProtection="1">
      <alignment horizontal="right" vertical="top"/>
      <protection/>
    </xf>
    <xf numFmtId="169" fontId="25" fillId="35" borderId="0" xfId="0" applyNumberFormat="1" applyFont="1" applyFill="1" applyAlignment="1" applyProtection="1">
      <alignment horizontal="right" vertical="top"/>
      <protection/>
    </xf>
    <xf numFmtId="169" fontId="25" fillId="0" borderId="25" xfId="0" applyNumberFormat="1" applyFont="1" applyBorder="1" applyAlignment="1" applyProtection="1">
      <alignment horizontal="right" vertical="top"/>
      <protection/>
    </xf>
    <xf numFmtId="169" fontId="25" fillId="0" borderId="26" xfId="0" applyNumberFormat="1" applyFont="1" applyBorder="1" applyAlignment="1" applyProtection="1">
      <alignment horizontal="right" vertical="top"/>
      <protection/>
    </xf>
    <xf numFmtId="169" fontId="25" fillId="0" borderId="27" xfId="0" applyNumberFormat="1" applyFont="1" applyBorder="1" applyAlignment="1" applyProtection="1">
      <alignment horizontal="right" vertical="top"/>
      <protection/>
    </xf>
    <xf numFmtId="0" fontId="5" fillId="35" borderId="0" xfId="0" applyFont="1" applyFill="1" applyAlignment="1" applyProtection="1">
      <alignment horizontal="left" vertic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/>
    </xf>
    <xf numFmtId="0" fontId="7" fillId="37" borderId="0" xfId="0" applyFont="1" applyFill="1" applyAlignment="1" applyProtection="1">
      <alignment horizontal="center" vertical="center" wrapText="1"/>
      <protection/>
    </xf>
    <xf numFmtId="0" fontId="7" fillId="38" borderId="0" xfId="0" applyFont="1" applyFill="1" applyAlignment="1" applyProtection="1">
      <alignment horizontal="left" vertical="center" wrapText="1"/>
      <protection/>
    </xf>
    <xf numFmtId="169" fontId="7" fillId="0" borderId="10" xfId="0" applyNumberFormat="1" applyFont="1" applyBorder="1" applyAlignment="1" applyProtection="1">
      <alignment horizontal="right" vertical="center"/>
      <protection/>
    </xf>
    <xf numFmtId="169" fontId="7" fillId="0" borderId="0" xfId="0" applyNumberFormat="1" applyFont="1" applyAlignment="1" applyProtection="1">
      <alignment horizontal="right" vertical="center"/>
      <protection/>
    </xf>
    <xf numFmtId="169" fontId="5" fillId="0" borderId="10" xfId="0" applyNumberFormat="1" applyFont="1" applyBorder="1" applyAlignment="1" applyProtection="1">
      <alignment horizontal="center" vertical="center"/>
      <protection/>
    </xf>
    <xf numFmtId="169" fontId="5" fillId="0" borderId="10" xfId="0" applyNumberFormat="1" applyFont="1" applyBorder="1" applyAlignment="1" applyProtection="1">
      <alignment horizontal="right" vertical="center"/>
      <protection/>
    </xf>
    <xf numFmtId="169" fontId="5" fillId="0" borderId="0" xfId="0" applyNumberFormat="1" applyFont="1" applyAlignment="1" applyProtection="1">
      <alignment horizontal="right" vertical="center"/>
      <protection/>
    </xf>
    <xf numFmtId="37" fontId="7" fillId="39" borderId="0" xfId="0" applyNumberFormat="1" applyFont="1" applyFill="1" applyAlignment="1" applyProtection="1">
      <alignment horizontal="right" vertical="center"/>
      <protection/>
    </xf>
    <xf numFmtId="169" fontId="5" fillId="0" borderId="10" xfId="0" applyNumberFormat="1" applyFont="1" applyBorder="1" applyAlignment="1" applyProtection="1">
      <alignment horizontal="left" vertical="center"/>
      <protection/>
    </xf>
    <xf numFmtId="0" fontId="0" fillId="35" borderId="0" xfId="0" applyFont="1" applyFill="1" applyAlignment="1">
      <alignment horizontal="left"/>
    </xf>
    <xf numFmtId="0" fontId="7" fillId="35" borderId="0" xfId="0" applyFont="1" applyFill="1" applyAlignment="1" applyProtection="1">
      <alignment horizontal="left" vertical="center"/>
      <protection/>
    </xf>
    <xf numFmtId="0" fontId="5" fillId="35" borderId="0" xfId="0" applyFont="1" applyFill="1" applyAlignment="1" applyProtection="1">
      <alignment horizontal="left"/>
      <protection/>
    </xf>
    <xf numFmtId="0" fontId="7" fillId="35" borderId="0" xfId="0" applyFont="1" applyFill="1" applyAlignment="1" applyProtection="1">
      <alignment horizontal="left"/>
      <protection/>
    </xf>
    <xf numFmtId="0" fontId="7" fillId="35" borderId="0" xfId="0" applyFont="1" applyFill="1" applyAlignment="1" applyProtection="1">
      <alignment horizontal="left" vertical="top" wrapText="1"/>
      <protection/>
    </xf>
    <xf numFmtId="0" fontId="7" fillId="35" borderId="0" xfId="0" applyFont="1" applyFill="1" applyAlignment="1" applyProtection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35" borderId="0" xfId="0" applyFont="1" applyFill="1" applyAlignment="1" applyProtection="1">
      <alignment horizontal="left" vertical="top" wrapText="1"/>
      <protection/>
    </xf>
    <xf numFmtId="169" fontId="4" fillId="35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 vertical="center"/>
      <protection/>
    </xf>
    <xf numFmtId="0" fontId="26" fillId="0" borderId="14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center"/>
      <protection/>
    </xf>
    <xf numFmtId="0" fontId="27" fillId="0" borderId="28" xfId="0" applyFont="1" applyBorder="1" applyAlignment="1" applyProtection="1">
      <alignment horizontal="center"/>
      <protection/>
    </xf>
    <xf numFmtId="0" fontId="27" fillId="0" borderId="29" xfId="0" applyFont="1" applyBorder="1" applyAlignment="1" applyProtection="1">
      <alignment horizontal="center"/>
      <protection/>
    </xf>
    <xf numFmtId="172" fontId="0" fillId="0" borderId="30" xfId="0" applyNumberForma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170" fontId="0" fillId="0" borderId="32" xfId="0" applyNumberForma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left" vertical="top"/>
      <protection/>
    </xf>
    <xf numFmtId="0" fontId="0" fillId="0" borderId="3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/>
      <protection/>
    </xf>
    <xf numFmtId="173" fontId="0" fillId="0" borderId="0" xfId="0" applyNumberFormat="1" applyAlignment="1" applyProtection="1">
      <alignment horizontal="right"/>
      <protection/>
    </xf>
    <xf numFmtId="0" fontId="0" fillId="0" borderId="34" xfId="0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14" xfId="0" applyBorder="1" applyAlignment="1" applyProtection="1">
      <alignment horizontal="left" vertical="top"/>
      <protection/>
    </xf>
    <xf numFmtId="172" fontId="0" fillId="0" borderId="14" xfId="0" applyNumberFormat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165" fontId="6" fillId="33" borderId="0" xfId="0" applyNumberFormat="1" applyFont="1" applyFill="1" applyAlignment="1" applyProtection="1">
      <alignment vertical="center"/>
      <protection/>
    </xf>
    <xf numFmtId="0" fontId="6" fillId="33" borderId="35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0" borderId="0" xfId="0" applyFont="1" applyAlignment="1">
      <alignment vertical="top"/>
    </xf>
    <xf numFmtId="0" fontId="7" fillId="17" borderId="10" xfId="0" applyFont="1" applyFill="1" applyBorder="1" applyAlignment="1" applyProtection="1">
      <alignment horizontal="center" vertical="center" wrapText="1"/>
      <protection/>
    </xf>
    <xf numFmtId="0" fontId="6" fillId="33" borderId="36" xfId="0" applyFont="1" applyFill="1" applyBorder="1" applyAlignment="1" applyProtection="1">
      <alignment/>
      <protection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37" fontId="4" fillId="33" borderId="0" xfId="0" applyNumberFormat="1" applyFont="1" applyFill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7" fillId="17" borderId="36" xfId="0" applyFont="1" applyFill="1" applyBorder="1" applyAlignment="1" applyProtection="1">
      <alignment horizontal="center" vertical="center" wrapText="1"/>
      <protection/>
    </xf>
    <xf numFmtId="37" fontId="7" fillId="0" borderId="36" xfId="0" applyNumberFormat="1" applyFont="1" applyBorder="1" applyAlignment="1" applyProtection="1">
      <alignment vertical="center"/>
      <protection/>
    </xf>
    <xf numFmtId="0" fontId="7" fillId="17" borderId="36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 wrapText="1"/>
      <protection/>
    </xf>
    <xf numFmtId="0" fontId="30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7" fillId="17" borderId="36" xfId="0" applyFont="1" applyFill="1" applyBorder="1" applyAlignment="1" applyProtection="1">
      <alignment horizontal="center" vertical="center" wrapText="1"/>
      <protection/>
    </xf>
    <xf numFmtId="0" fontId="75" fillId="33" borderId="37" xfId="0" applyFont="1" applyFill="1" applyBorder="1" applyAlignment="1" applyProtection="1">
      <alignment horizontal="left" vertical="center"/>
      <protection/>
    </xf>
    <xf numFmtId="0" fontId="7" fillId="33" borderId="36" xfId="0" applyFont="1" applyFill="1" applyBorder="1" applyAlignment="1" applyProtection="1">
      <alignment horizontal="left" vertical="center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76" fillId="33" borderId="39" xfId="0" applyFont="1" applyFill="1" applyBorder="1" applyAlignment="1" applyProtection="1">
      <alignment horizontal="left" vertical="center"/>
      <protection/>
    </xf>
    <xf numFmtId="0" fontId="76" fillId="33" borderId="40" xfId="0" applyFont="1" applyFill="1" applyBorder="1" applyAlignment="1" applyProtection="1">
      <alignment horizontal="left" vertical="center"/>
      <protection/>
    </xf>
    <xf numFmtId="0" fontId="76" fillId="33" borderId="41" xfId="0" applyFont="1" applyFill="1" applyBorder="1" applyAlignment="1" applyProtection="1">
      <alignment horizontal="left" vertical="center"/>
      <protection/>
    </xf>
    <xf numFmtId="0" fontId="75" fillId="33" borderId="36" xfId="0" applyFont="1" applyFill="1" applyBorder="1" applyAlignment="1" applyProtection="1">
      <alignment horizontal="left" vertical="center"/>
      <protection/>
    </xf>
    <xf numFmtId="0" fontId="5" fillId="17" borderId="42" xfId="0" applyFont="1" applyFill="1" applyBorder="1" applyAlignment="1" applyProtection="1">
      <alignment horizontal="left"/>
      <protection/>
    </xf>
    <xf numFmtId="0" fontId="5" fillId="17" borderId="42" xfId="0" applyFont="1" applyFill="1" applyBorder="1" applyAlignment="1" applyProtection="1">
      <alignment horizontal="right" vertical="center"/>
      <protection/>
    </xf>
    <xf numFmtId="37" fontId="76" fillId="17" borderId="42" xfId="0" applyNumberFormat="1" applyFont="1" applyFill="1" applyBorder="1" applyAlignment="1" applyProtection="1">
      <alignment horizontal="right" vertical="center"/>
      <protection/>
    </xf>
    <xf numFmtId="0" fontId="7" fillId="17" borderId="42" xfId="0" applyFont="1" applyFill="1" applyBorder="1" applyAlignment="1" applyProtection="1">
      <alignment horizontal="center" vertical="center"/>
      <protection/>
    </xf>
    <xf numFmtId="0" fontId="5" fillId="17" borderId="43" xfId="0" applyFont="1" applyFill="1" applyBorder="1" applyAlignment="1" applyProtection="1">
      <alignment horizontal="left"/>
      <protection/>
    </xf>
    <xf numFmtId="0" fontId="76" fillId="17" borderId="44" xfId="0" applyFont="1" applyFill="1" applyBorder="1" applyAlignment="1" applyProtection="1">
      <alignment horizontal="left" vertical="center"/>
      <protection/>
    </xf>
    <xf numFmtId="0" fontId="75" fillId="17" borderId="42" xfId="0" applyFont="1" applyFill="1" applyBorder="1" applyAlignment="1" applyProtection="1">
      <alignment horizontal="left" vertical="center"/>
      <protection/>
    </xf>
    <xf numFmtId="0" fontId="76" fillId="17" borderId="42" xfId="0" applyFont="1" applyFill="1" applyBorder="1" applyAlignment="1" applyProtection="1">
      <alignment horizontal="left" vertical="center"/>
      <protection/>
    </xf>
    <xf numFmtId="0" fontId="76" fillId="17" borderId="43" xfId="0" applyFont="1" applyFill="1" applyBorder="1" applyAlignment="1" applyProtection="1">
      <alignment horizontal="left" vertical="center"/>
      <protection/>
    </xf>
    <xf numFmtId="0" fontId="5" fillId="17" borderId="45" xfId="0" applyFont="1" applyFill="1" applyBorder="1" applyAlignment="1" applyProtection="1">
      <alignment horizontal="left"/>
      <protection/>
    </xf>
    <xf numFmtId="0" fontId="5" fillId="17" borderId="45" xfId="0" applyFont="1" applyFill="1" applyBorder="1" applyAlignment="1" applyProtection="1">
      <alignment horizontal="right" vertical="center"/>
      <protection/>
    </xf>
    <xf numFmtId="37" fontId="76" fillId="17" borderId="45" xfId="0" applyNumberFormat="1" applyFont="1" applyFill="1" applyBorder="1" applyAlignment="1" applyProtection="1">
      <alignment horizontal="right" vertical="center"/>
      <protection/>
    </xf>
    <xf numFmtId="0" fontId="7" fillId="17" borderId="45" xfId="0" applyFont="1" applyFill="1" applyBorder="1" applyAlignment="1" applyProtection="1">
      <alignment horizontal="center" vertical="center"/>
      <protection/>
    </xf>
    <xf numFmtId="0" fontId="5" fillId="17" borderId="46" xfId="0" applyFont="1" applyFill="1" applyBorder="1" applyAlignment="1" applyProtection="1">
      <alignment horizontal="left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49" fontId="5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17" borderId="45" xfId="0" applyFont="1" applyFill="1" applyBorder="1" applyAlignment="1" applyProtection="1">
      <alignment horizontal="center" vertical="center" wrapText="1"/>
      <protection/>
    </xf>
    <xf numFmtId="0" fontId="5" fillId="17" borderId="12" xfId="0" applyFont="1" applyFill="1" applyBorder="1" applyAlignment="1" applyProtection="1">
      <alignment horizontal="center" vertical="center"/>
      <protection/>
    </xf>
    <xf numFmtId="0" fontId="7" fillId="17" borderId="36" xfId="0" applyFont="1" applyFill="1" applyBorder="1" applyAlignment="1" applyProtection="1">
      <alignment horizontal="left"/>
      <protection/>
    </xf>
    <xf numFmtId="0" fontId="7" fillId="17" borderId="36" xfId="0" applyFont="1" applyFill="1" applyBorder="1" applyAlignment="1" applyProtection="1">
      <alignment horizontal="right" vertical="center"/>
      <protection/>
    </xf>
    <xf numFmtId="37" fontId="7" fillId="17" borderId="36" xfId="0" applyNumberFormat="1" applyFont="1" applyFill="1" applyBorder="1" applyAlignment="1" applyProtection="1">
      <alignment horizontal="right" vertical="center"/>
      <protection/>
    </xf>
    <xf numFmtId="0" fontId="7" fillId="17" borderId="47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 vertical="top"/>
    </xf>
    <xf numFmtId="165" fontId="77" fillId="14" borderId="0" xfId="0" applyNumberFormat="1" applyFont="1" applyFill="1" applyAlignment="1" applyProtection="1">
      <alignment horizontal="left" vertical="center"/>
      <protection/>
    </xf>
    <xf numFmtId="165" fontId="76" fillId="40" borderId="0" xfId="0" applyNumberFormat="1" applyFont="1" applyFill="1" applyAlignment="1" applyProtection="1">
      <alignment horizontal="left" vertical="center"/>
      <protection/>
    </xf>
    <xf numFmtId="165" fontId="75" fillId="40" borderId="0" xfId="0" applyNumberFormat="1" applyFont="1" applyFill="1" applyAlignment="1" applyProtection="1">
      <alignment horizontal="left" vertical="center"/>
      <protection/>
    </xf>
    <xf numFmtId="0" fontId="78" fillId="33" borderId="38" xfId="0" applyFont="1" applyFill="1" applyBorder="1" applyAlignment="1" applyProtection="1">
      <alignment horizontal="left" vertical="center"/>
      <protection/>
    </xf>
    <xf numFmtId="0" fontId="79" fillId="33" borderId="36" xfId="0" applyFont="1" applyFill="1" applyBorder="1" applyAlignment="1" applyProtection="1">
      <alignment horizontal="left" vertical="center"/>
      <protection/>
    </xf>
    <xf numFmtId="0" fontId="79" fillId="33" borderId="47" xfId="0" applyFont="1" applyFill="1" applyBorder="1" applyAlignment="1" applyProtection="1">
      <alignment horizontal="left" vertical="center"/>
      <protection/>
    </xf>
    <xf numFmtId="14" fontId="79" fillId="33" borderId="36" xfId="0" applyNumberFormat="1" applyFont="1" applyFill="1" applyBorder="1" applyAlignment="1" applyProtection="1">
      <alignment horizontal="left" vertical="center"/>
      <protection/>
    </xf>
    <xf numFmtId="175" fontId="79" fillId="33" borderId="36" xfId="42" applyNumberFormat="1" applyFont="1" applyFill="1" applyBorder="1" applyAlignment="1" applyProtection="1">
      <alignment horizontal="left" vertical="center"/>
      <protection/>
    </xf>
    <xf numFmtId="49" fontId="79" fillId="33" borderId="36" xfId="0" applyNumberFormat="1" applyFont="1" applyFill="1" applyBorder="1" applyAlignment="1" applyProtection="1">
      <alignment horizontal="left" vertical="center"/>
      <protection/>
    </xf>
    <xf numFmtId="0" fontId="75" fillId="33" borderId="37" xfId="0" applyFont="1" applyFill="1" applyBorder="1" applyAlignment="1" applyProtection="1">
      <alignment horizontal="center" vertical="center"/>
      <protection/>
    </xf>
    <xf numFmtId="0" fontId="76" fillId="17" borderId="42" xfId="0" applyFont="1" applyFill="1" applyBorder="1" applyAlignment="1" applyProtection="1">
      <alignment horizontal="center" vertical="center"/>
      <protection/>
    </xf>
    <xf numFmtId="0" fontId="76" fillId="33" borderId="40" xfId="0" applyFont="1" applyFill="1" applyBorder="1" applyAlignment="1" applyProtection="1">
      <alignment horizontal="center" vertical="center"/>
      <protection/>
    </xf>
    <xf numFmtId="9" fontId="79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/>
      <protection/>
    </xf>
    <xf numFmtId="14" fontId="5" fillId="33" borderId="36" xfId="0" applyNumberFormat="1" applyFont="1" applyFill="1" applyBorder="1" applyAlignment="1" applyProtection="1">
      <alignment horizontal="left" vertical="center"/>
      <protection/>
    </xf>
    <xf numFmtId="0" fontId="5" fillId="33" borderId="36" xfId="0" applyFont="1" applyFill="1" applyBorder="1" applyAlignment="1" applyProtection="1">
      <alignment horizontal="left" vertical="center"/>
      <protection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175" fontId="5" fillId="33" borderId="36" xfId="42" applyNumberFormat="1" applyFont="1" applyFill="1" applyBorder="1" applyAlignment="1" applyProtection="1">
      <alignment horizontal="left" vertical="center"/>
      <protection/>
    </xf>
    <xf numFmtId="9" fontId="5" fillId="33" borderId="36" xfId="0" applyNumberFormat="1" applyFont="1" applyFill="1" applyBorder="1" applyAlignment="1" applyProtection="1">
      <alignment horizontal="left" vertical="center"/>
      <protection/>
    </xf>
    <xf numFmtId="0" fontId="7" fillId="33" borderId="39" xfId="0" applyFont="1" applyFill="1" applyBorder="1" applyAlignment="1" applyProtection="1">
      <alignment horizontal="left" vertical="center"/>
      <protection/>
    </xf>
    <xf numFmtId="0" fontId="7" fillId="17" borderId="36" xfId="0" applyFont="1" applyFill="1" applyBorder="1" applyAlignment="1" applyProtection="1">
      <alignment horizontal="center"/>
      <protection/>
    </xf>
    <xf numFmtId="0" fontId="5" fillId="17" borderId="45" xfId="0" applyFont="1" applyFill="1" applyBorder="1" applyAlignment="1" applyProtection="1">
      <alignment horizontal="center"/>
      <protection/>
    </xf>
    <xf numFmtId="0" fontId="29" fillId="0" borderId="0" xfId="0" applyFont="1" applyAlignment="1">
      <alignment horizontal="center" vertical="top"/>
    </xf>
    <xf numFmtId="175" fontId="7" fillId="17" borderId="36" xfId="42" applyNumberFormat="1" applyFont="1" applyFill="1" applyBorder="1" applyAlignment="1" applyProtection="1">
      <alignment horizontal="right" vertical="center"/>
      <protection/>
    </xf>
    <xf numFmtId="166" fontId="7" fillId="40" borderId="12" xfId="0" applyNumberFormat="1" applyFont="1" applyFill="1" applyBorder="1" applyAlignment="1" applyProtection="1">
      <alignment horizontal="center" vertical="center"/>
      <protection/>
    </xf>
    <xf numFmtId="0" fontId="7" fillId="40" borderId="12" xfId="0" applyFont="1" applyFill="1" applyBorder="1" applyAlignment="1" applyProtection="1">
      <alignment horizontal="center" vertical="center"/>
      <protection/>
    </xf>
    <xf numFmtId="0" fontId="5" fillId="40" borderId="12" xfId="0" applyFont="1" applyFill="1" applyBorder="1" applyAlignment="1" applyProtection="1">
      <alignment horizontal="center" vertical="center"/>
      <protection/>
    </xf>
    <xf numFmtId="0" fontId="80" fillId="33" borderId="0" xfId="0" applyFont="1" applyFill="1" applyAlignment="1" applyProtection="1">
      <alignment vertical="center" wrapText="1"/>
      <protection/>
    </xf>
    <xf numFmtId="0" fontId="81" fillId="33" borderId="0" xfId="0" applyFont="1" applyFill="1" applyAlignment="1" applyProtection="1">
      <alignment horizontal="left" vertical="center"/>
      <protection/>
    </xf>
    <xf numFmtId="0" fontId="75" fillId="33" borderId="0" xfId="0" applyFont="1" applyFill="1" applyAlignment="1" applyProtection="1">
      <alignment vertical="center"/>
      <protection/>
    </xf>
    <xf numFmtId="0" fontId="75" fillId="33" borderId="0" xfId="0" applyFont="1" applyFill="1" applyBorder="1" applyAlignment="1" applyProtection="1">
      <alignment vertical="center"/>
      <protection/>
    </xf>
    <xf numFmtId="0" fontId="75" fillId="33" borderId="48" xfId="0" applyFont="1" applyFill="1" applyBorder="1" applyAlignment="1" applyProtection="1">
      <alignment horizontal="center" vertical="center"/>
      <protection/>
    </xf>
    <xf numFmtId="164" fontId="75" fillId="33" borderId="14" xfId="0" applyNumberFormat="1" applyFont="1" applyFill="1" applyBorder="1" applyAlignment="1" applyProtection="1">
      <alignment horizontal="center" vertical="center"/>
      <protection/>
    </xf>
    <xf numFmtId="0" fontId="75" fillId="14" borderId="0" xfId="0" applyFont="1" applyFill="1" applyAlignment="1" applyProtection="1">
      <alignment horizontal="left" vertical="center"/>
      <protection/>
    </xf>
    <xf numFmtId="165" fontId="81" fillId="14" borderId="0" xfId="0" applyNumberFormat="1" applyFont="1" applyFill="1" applyAlignment="1" applyProtection="1">
      <alignment horizontal="left" vertical="center"/>
      <protection/>
    </xf>
    <xf numFmtId="0" fontId="75" fillId="40" borderId="0" xfId="0" applyFont="1" applyFill="1" applyAlignment="1" applyProtection="1">
      <alignment horizontal="left" vertical="center"/>
      <protection/>
    </xf>
    <xf numFmtId="37" fontId="7" fillId="17" borderId="12" xfId="0" applyNumberFormat="1" applyFont="1" applyFill="1" applyBorder="1" applyAlignment="1" applyProtection="1">
      <alignment horizontal="right" vertical="center"/>
      <protection/>
    </xf>
    <xf numFmtId="37" fontId="5" fillId="17" borderId="12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7" fillId="33" borderId="26" xfId="0" applyFont="1" applyFill="1" applyBorder="1" applyAlignment="1" applyProtection="1">
      <alignment horizontal="left" vertical="center" wrapText="1"/>
      <protection/>
    </xf>
    <xf numFmtId="177" fontId="75" fillId="33" borderId="13" xfId="0" applyNumberFormat="1" applyFont="1" applyFill="1" applyBorder="1" applyAlignment="1" applyProtection="1">
      <alignment vertical="center"/>
      <protection/>
    </xf>
    <xf numFmtId="177" fontId="75" fillId="33" borderId="26" xfId="0" applyNumberFormat="1" applyFont="1" applyFill="1" applyBorder="1" applyAlignment="1" applyProtection="1">
      <alignment vertical="center"/>
      <protection/>
    </xf>
    <xf numFmtId="177" fontId="75" fillId="33" borderId="15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38" fontId="7" fillId="0" borderId="13" xfId="0" applyNumberFormat="1" applyFont="1" applyBorder="1" applyAlignment="1" applyProtection="1">
      <alignment vertical="center"/>
      <protection/>
    </xf>
    <xf numFmtId="38" fontId="7" fillId="0" borderId="26" xfId="0" applyNumberFormat="1" applyFont="1" applyBorder="1" applyAlignment="1" applyProtection="1">
      <alignment vertical="center"/>
      <protection/>
    </xf>
    <xf numFmtId="38" fontId="7" fillId="0" borderId="15" xfId="0" applyNumberFormat="1" applyFont="1" applyBorder="1" applyAlignment="1" applyProtection="1">
      <alignment vertical="center"/>
      <protection/>
    </xf>
    <xf numFmtId="0" fontId="5" fillId="17" borderId="13" xfId="0" applyFont="1" applyFill="1" applyBorder="1" applyAlignment="1" applyProtection="1">
      <alignment horizontal="left" vertical="center" wrapText="1"/>
      <protection/>
    </xf>
    <xf numFmtId="0" fontId="5" fillId="17" borderId="26" xfId="0" applyFont="1" applyFill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26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37" fontId="5" fillId="33" borderId="13" xfId="0" applyNumberFormat="1" applyFont="1" applyFill="1" applyBorder="1" applyAlignment="1" applyProtection="1">
      <alignment horizontal="right" vertical="center"/>
      <protection/>
    </xf>
    <xf numFmtId="37" fontId="5" fillId="33" borderId="26" xfId="0" applyNumberFormat="1" applyFont="1" applyFill="1" applyBorder="1" applyAlignment="1" applyProtection="1">
      <alignment horizontal="right" vertical="center"/>
      <protection/>
    </xf>
    <xf numFmtId="37" fontId="5" fillId="33" borderId="15" xfId="0" applyNumberFormat="1" applyFont="1" applyFill="1" applyBorder="1" applyAlignment="1" applyProtection="1">
      <alignment horizontal="right" vertical="center"/>
      <protection/>
    </xf>
    <xf numFmtId="37" fontId="5" fillId="0" borderId="13" xfId="0" applyNumberFormat="1" applyFont="1" applyBorder="1" applyAlignment="1" applyProtection="1">
      <alignment horizontal="right" vertical="center"/>
      <protection/>
    </xf>
    <xf numFmtId="37" fontId="5" fillId="0" borderId="26" xfId="0" applyNumberFormat="1" applyFont="1" applyBorder="1" applyAlignment="1" applyProtection="1">
      <alignment horizontal="right" vertical="center"/>
      <protection/>
    </xf>
    <xf numFmtId="37" fontId="5" fillId="0" borderId="15" xfId="0" applyNumberFormat="1" applyFont="1" applyBorder="1" applyAlignment="1" applyProtection="1">
      <alignment horizontal="right" vertical="center"/>
      <protection/>
    </xf>
    <xf numFmtId="37" fontId="7" fillId="33" borderId="13" xfId="0" applyNumberFormat="1" applyFont="1" applyFill="1" applyBorder="1" applyAlignment="1" applyProtection="1">
      <alignment horizontal="right" vertical="center"/>
      <protection/>
    </xf>
    <xf numFmtId="37" fontId="7" fillId="33" borderId="26" xfId="0" applyNumberFormat="1" applyFont="1" applyFill="1" applyBorder="1" applyAlignment="1" applyProtection="1">
      <alignment horizontal="right" vertical="center"/>
      <protection/>
    </xf>
    <xf numFmtId="37" fontId="7" fillId="33" borderId="15" xfId="0" applyNumberFormat="1" applyFont="1" applyFill="1" applyBorder="1" applyAlignment="1" applyProtection="1">
      <alignment horizontal="right" vertical="center"/>
      <protection/>
    </xf>
    <xf numFmtId="38" fontId="5" fillId="0" borderId="13" xfId="0" applyNumberFormat="1" applyFont="1" applyBorder="1" applyAlignment="1" applyProtection="1">
      <alignment horizontal="right" vertical="center"/>
      <protection/>
    </xf>
    <xf numFmtId="38" fontId="5" fillId="0" borderId="26" xfId="0" applyNumberFormat="1" applyFont="1" applyBorder="1" applyAlignment="1" applyProtection="1">
      <alignment horizontal="right" vertical="center"/>
      <protection/>
    </xf>
    <xf numFmtId="38" fontId="5" fillId="0" borderId="15" xfId="0" applyNumberFormat="1" applyFont="1" applyBorder="1" applyAlignment="1" applyProtection="1">
      <alignment horizontal="right" vertical="center"/>
      <protection/>
    </xf>
    <xf numFmtId="37" fontId="7" fillId="33" borderId="12" xfId="0" applyNumberFormat="1" applyFont="1" applyFill="1" applyBorder="1" applyAlignment="1" applyProtection="1">
      <alignment horizontal="right" vertical="center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26" xfId="0" applyFont="1" applyFill="1" applyBorder="1" applyAlignment="1" applyProtection="1">
      <alignment horizontal="right" vertical="center" wrapText="1"/>
      <protection/>
    </xf>
    <xf numFmtId="0" fontId="7" fillId="33" borderId="15" xfId="0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37" fontId="5" fillId="0" borderId="12" xfId="0" applyNumberFormat="1" applyFont="1" applyBorder="1" applyAlignment="1" applyProtection="1">
      <alignment horizontal="right" vertical="center"/>
      <protection/>
    </xf>
    <xf numFmtId="0" fontId="5" fillId="40" borderId="12" xfId="0" applyFont="1" applyFill="1" applyBorder="1" applyAlignment="1" applyProtection="1">
      <alignment horizontal="left" vertical="center" wrapText="1"/>
      <protection/>
    </xf>
    <xf numFmtId="37" fontId="5" fillId="40" borderId="12" xfId="0" applyNumberFormat="1" applyFont="1" applyFill="1" applyBorder="1" applyAlignment="1" applyProtection="1">
      <alignment horizontal="right" vertical="center"/>
      <protection/>
    </xf>
    <xf numFmtId="37" fontId="5" fillId="0" borderId="13" xfId="0" applyNumberFormat="1" applyFont="1" applyBorder="1" applyAlignment="1" applyProtection="1">
      <alignment horizontal="center" vertical="center"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7" fillId="40" borderId="12" xfId="0" applyFont="1" applyFill="1" applyBorder="1" applyAlignment="1" applyProtection="1">
      <alignment horizontal="left" vertical="center" wrapText="1"/>
      <protection/>
    </xf>
    <xf numFmtId="37" fontId="7" fillId="17" borderId="12" xfId="0" applyNumberFormat="1" applyFont="1" applyFill="1" applyBorder="1" applyAlignment="1" applyProtection="1">
      <alignment horizontal="right" vertical="center"/>
      <protection/>
    </xf>
    <xf numFmtId="0" fontId="7" fillId="33" borderId="49" xfId="0" applyFont="1" applyFill="1" applyBorder="1" applyAlignment="1" applyProtection="1">
      <alignment horizontal="left" vertical="center" wrapText="1"/>
      <protection/>
    </xf>
    <xf numFmtId="0" fontId="7" fillId="33" borderId="50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37" fontId="7" fillId="0" borderId="12" xfId="0" applyNumberFormat="1" applyFont="1" applyBorder="1" applyAlignment="1" applyProtection="1">
      <alignment horizontal="right" vertical="center"/>
      <protection/>
    </xf>
    <xf numFmtId="0" fontId="7" fillId="17" borderId="10" xfId="0" applyFont="1" applyFill="1" applyBorder="1" applyAlignment="1" applyProtection="1">
      <alignment horizontal="center" vertical="center"/>
      <protection/>
    </xf>
    <xf numFmtId="0" fontId="7" fillId="17" borderId="10" xfId="0" applyFont="1" applyFill="1" applyBorder="1" applyAlignment="1" applyProtection="1">
      <alignment horizontal="center" vertical="center" wrapText="1"/>
      <protection/>
    </xf>
    <xf numFmtId="0" fontId="7" fillId="17" borderId="17" xfId="0" applyFont="1" applyFill="1" applyBorder="1" applyAlignment="1" applyProtection="1">
      <alignment horizontal="center" vertical="center" wrapText="1"/>
      <protection/>
    </xf>
    <xf numFmtId="0" fontId="7" fillId="17" borderId="36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75" fillId="40" borderId="0" xfId="0" applyFont="1" applyFill="1" applyAlignment="1" applyProtection="1">
      <alignment horizontal="left" vertical="center"/>
      <protection/>
    </xf>
    <xf numFmtId="165" fontId="75" fillId="40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vertical="center" wrapText="1"/>
      <protection/>
    </xf>
    <xf numFmtId="2" fontId="75" fillId="40" borderId="0" xfId="0" applyNumberFormat="1" applyFont="1" applyFill="1" applyAlignment="1" applyProtection="1">
      <alignment horizontal="left" vertical="center"/>
      <protection/>
    </xf>
    <xf numFmtId="0" fontId="82" fillId="33" borderId="0" xfId="0" applyFont="1" applyFill="1" applyAlignment="1" applyProtection="1">
      <alignment horizontal="center" vertical="center" wrapText="1"/>
      <protection/>
    </xf>
    <xf numFmtId="0" fontId="7" fillId="17" borderId="51" xfId="0" applyFont="1" applyFill="1" applyBorder="1" applyAlignment="1" applyProtection="1">
      <alignment horizontal="center" vertical="center" wrapText="1"/>
      <protection/>
    </xf>
    <xf numFmtId="0" fontId="7" fillId="17" borderId="47" xfId="0" applyFont="1" applyFill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horizontal="left" vertical="center"/>
      <protection/>
    </xf>
    <xf numFmtId="0" fontId="7" fillId="33" borderId="36" xfId="0" applyFont="1" applyFill="1" applyBorder="1" applyAlignment="1" applyProtection="1">
      <alignment horizontal="left" vertical="center"/>
      <protection/>
    </xf>
    <xf numFmtId="0" fontId="7" fillId="33" borderId="47" xfId="0" applyFont="1" applyFill="1" applyBorder="1" applyAlignment="1" applyProtection="1">
      <alignment horizontal="left" vertical="center"/>
      <protection/>
    </xf>
    <xf numFmtId="0" fontId="7" fillId="17" borderId="3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left"/>
      <protection/>
    </xf>
    <xf numFmtId="0" fontId="7" fillId="17" borderId="52" xfId="0" applyFont="1" applyFill="1" applyBorder="1" applyAlignment="1" applyProtection="1">
      <alignment horizontal="center" vertical="center"/>
      <protection/>
    </xf>
    <xf numFmtId="0" fontId="7" fillId="17" borderId="45" xfId="0" applyFont="1" applyFill="1" applyBorder="1" applyAlignment="1" applyProtection="1">
      <alignment horizontal="center" vertical="center"/>
      <protection/>
    </xf>
    <xf numFmtId="0" fontId="7" fillId="17" borderId="53" xfId="0" applyFont="1" applyFill="1" applyBorder="1" applyAlignment="1" applyProtection="1">
      <alignment horizontal="center" vertical="center" wrapText="1"/>
      <protection/>
    </xf>
    <xf numFmtId="0" fontId="7" fillId="17" borderId="36" xfId="0" applyFont="1" applyFill="1" applyBorder="1" applyAlignment="1" applyProtection="1">
      <alignment horizontal="center" vertical="center" wrapText="1"/>
      <protection/>
    </xf>
    <xf numFmtId="0" fontId="75" fillId="33" borderId="54" xfId="0" applyFont="1" applyFill="1" applyBorder="1" applyAlignment="1" applyProtection="1">
      <alignment horizontal="left" vertical="center"/>
      <protection/>
    </xf>
    <xf numFmtId="0" fontId="75" fillId="33" borderId="37" xfId="0" applyFont="1" applyFill="1" applyBorder="1" applyAlignment="1" applyProtection="1">
      <alignment horizontal="left" vertical="center"/>
      <protection/>
    </xf>
    <xf numFmtId="0" fontId="75" fillId="33" borderId="55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7" fillId="17" borderId="56" xfId="0" applyFont="1" applyFill="1" applyBorder="1" applyAlignment="1" applyProtection="1">
      <alignment horizontal="center" vertical="center" wrapText="1"/>
      <protection/>
    </xf>
    <xf numFmtId="0" fontId="7" fillId="17" borderId="38" xfId="0" applyFont="1" applyFill="1" applyBorder="1" applyAlignment="1" applyProtection="1">
      <alignment horizontal="center" vertical="center" wrapText="1"/>
      <protection/>
    </xf>
    <xf numFmtId="0" fontId="7" fillId="8" borderId="53" xfId="0" applyFont="1" applyFill="1" applyBorder="1" applyAlignment="1" applyProtection="1">
      <alignment horizontal="center" vertical="center" wrapText="1"/>
      <protection/>
    </xf>
    <xf numFmtId="0" fontId="7" fillId="8" borderId="36" xfId="0" applyFont="1" applyFill="1" applyBorder="1" applyAlignment="1" applyProtection="1">
      <alignment horizontal="center" vertical="center" wrapText="1"/>
      <protection/>
    </xf>
    <xf numFmtId="0" fontId="76" fillId="33" borderId="54" xfId="0" applyFont="1" applyFill="1" applyBorder="1" applyAlignment="1" applyProtection="1">
      <alignment horizontal="left" vertical="center"/>
      <protection/>
    </xf>
    <xf numFmtId="0" fontId="76" fillId="33" borderId="37" xfId="0" applyFont="1" applyFill="1" applyBorder="1" applyAlignment="1" applyProtection="1">
      <alignment horizontal="left" vertical="center"/>
      <protection/>
    </xf>
    <xf numFmtId="0" fontId="76" fillId="33" borderId="55" xfId="0" applyFont="1" applyFill="1" applyBorder="1" applyAlignment="1" applyProtection="1">
      <alignment horizontal="left" vertical="center"/>
      <protection/>
    </xf>
    <xf numFmtId="0" fontId="32" fillId="33" borderId="5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31" fillId="33" borderId="0" xfId="0" applyFont="1" applyFill="1" applyBorder="1" applyAlignment="1" applyProtection="1">
      <alignment horizontal="center" vertical="top" wrapText="1"/>
      <protection/>
    </xf>
    <xf numFmtId="0" fontId="7" fillId="17" borderId="52" xfId="0" applyFont="1" applyFill="1" applyBorder="1" applyAlignment="1" applyProtection="1">
      <alignment horizontal="center" vertical="center" wrapText="1"/>
      <protection/>
    </xf>
    <xf numFmtId="0" fontId="7" fillId="17" borderId="45" xfId="0" applyFont="1" applyFill="1" applyBorder="1" applyAlignment="1" applyProtection="1">
      <alignment horizontal="center" vertical="center" wrapText="1"/>
      <protection/>
    </xf>
    <xf numFmtId="0" fontId="7" fillId="17" borderId="46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top"/>
    </xf>
    <xf numFmtId="0" fontId="7" fillId="17" borderId="44" xfId="0" applyFont="1" applyFill="1" applyBorder="1" applyAlignment="1" applyProtection="1">
      <alignment horizontal="center" vertical="center"/>
      <protection/>
    </xf>
    <xf numFmtId="0" fontId="7" fillId="17" borderId="42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 vertical="center"/>
      <protection/>
    </xf>
    <xf numFmtId="0" fontId="20" fillId="33" borderId="48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center" vertical="center" wrapText="1"/>
      <protection/>
    </xf>
    <xf numFmtId="168" fontId="20" fillId="33" borderId="0" xfId="0" applyNumberFormat="1" applyFont="1" applyFill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/>
    </xf>
    <xf numFmtId="165" fontId="18" fillId="33" borderId="0" xfId="0" applyNumberFormat="1" applyFont="1" applyFill="1" applyAlignment="1" applyProtection="1">
      <alignment horizontal="right" vertical="center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58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38" fontId="5" fillId="0" borderId="10" xfId="0" applyNumberFormat="1" applyFont="1" applyBorder="1" applyAlignment="1" applyProtection="1">
      <alignment horizontal="right" vertical="center"/>
      <protection/>
    </xf>
    <xf numFmtId="39" fontId="5" fillId="0" borderId="17" xfId="0" applyNumberFormat="1" applyFont="1" applyBorder="1" applyAlignment="1" applyProtection="1">
      <alignment horizontal="right" vertical="center"/>
      <protection/>
    </xf>
    <xf numFmtId="39" fontId="5" fillId="0" borderId="58" xfId="0" applyNumberFormat="1" applyFont="1" applyBorder="1" applyAlignment="1" applyProtection="1">
      <alignment horizontal="right" vertical="center"/>
      <protection/>
    </xf>
    <xf numFmtId="39" fontId="5" fillId="0" borderId="16" xfId="0" applyNumberFormat="1" applyFont="1" applyBorder="1" applyAlignment="1" applyProtection="1">
      <alignment horizontal="right" vertical="center"/>
      <protection/>
    </xf>
    <xf numFmtId="0" fontId="5" fillId="0" borderId="58" xfId="0" applyFont="1" applyBorder="1" applyAlignment="1" applyProtection="1">
      <alignment vertical="top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37" fontId="5" fillId="0" borderId="10" xfId="0" applyNumberFormat="1" applyFont="1" applyBorder="1" applyAlignment="1" applyProtection="1">
      <alignment horizontal="right" vertical="center"/>
      <protection/>
    </xf>
    <xf numFmtId="37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33" borderId="62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58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wrapText="1"/>
      <protection/>
    </xf>
    <xf numFmtId="0" fontId="5" fillId="0" borderId="58" xfId="0" applyFont="1" applyBorder="1" applyAlignment="1" applyProtection="1">
      <alignment horizontal="left" vertical="center"/>
      <protection/>
    </xf>
    <xf numFmtId="0" fontId="21" fillId="35" borderId="0" xfId="0" applyFont="1" applyFill="1" applyAlignment="1" applyProtection="1">
      <alignment horizontal="center" vertical="top" wrapText="1"/>
      <protection/>
    </xf>
    <xf numFmtId="169" fontId="5" fillId="0" borderId="63" xfId="0" applyNumberFormat="1" applyFont="1" applyBorder="1" applyAlignment="1" applyProtection="1">
      <alignment horizontal="right" vertical="center"/>
      <protection/>
    </xf>
    <xf numFmtId="169" fontId="5" fillId="0" borderId="64" xfId="0" applyNumberFormat="1" applyFont="1" applyBorder="1" applyAlignment="1" applyProtection="1">
      <alignment horizontal="right" vertical="center"/>
      <protection/>
    </xf>
    <xf numFmtId="0" fontId="7" fillId="38" borderId="17" xfId="0" applyFont="1" applyFill="1" applyBorder="1" applyAlignment="1" applyProtection="1">
      <alignment horizontal="left" vertical="center" wrapText="1"/>
      <protection/>
    </xf>
    <xf numFmtId="0" fontId="7" fillId="38" borderId="58" xfId="0" applyFont="1" applyFill="1" applyBorder="1" applyAlignment="1" applyProtection="1">
      <alignment horizontal="left" vertical="center" wrapText="1"/>
      <protection/>
    </xf>
    <xf numFmtId="0" fontId="7" fillId="38" borderId="16" xfId="0" applyFont="1" applyFill="1" applyBorder="1" applyAlignment="1" applyProtection="1">
      <alignment horizontal="left" vertical="center" wrapText="1"/>
      <protection/>
    </xf>
    <xf numFmtId="0" fontId="19" fillId="35" borderId="0" xfId="0" applyFont="1" applyFill="1" applyAlignment="1" applyProtection="1">
      <alignment horizontal="left" vertical="top" wrapText="1"/>
      <protection/>
    </xf>
    <xf numFmtId="0" fontId="22" fillId="35" borderId="0" xfId="0" applyFont="1" applyFill="1" applyAlignment="1" applyProtection="1">
      <alignment horizontal="left" vertical="center"/>
      <protection/>
    </xf>
    <xf numFmtId="0" fontId="22" fillId="35" borderId="0" xfId="0" applyFont="1" applyFill="1" applyAlignment="1" applyProtection="1">
      <alignment horizontal="left" vertical="center" wrapText="1"/>
      <protection/>
    </xf>
    <xf numFmtId="0" fontId="22" fillId="35" borderId="0" xfId="0" applyFont="1" applyFill="1" applyAlignment="1" applyProtection="1">
      <alignment horizontal="center" vertical="center" wrapText="1"/>
      <protection/>
    </xf>
    <xf numFmtId="0" fontId="5" fillId="35" borderId="0" xfId="0" applyFont="1" applyFill="1" applyAlignment="1" applyProtection="1">
      <alignment horizontal="left" vertical="center" wrapText="1"/>
      <protection/>
    </xf>
    <xf numFmtId="0" fontId="7" fillId="35" borderId="0" xfId="0" applyFont="1" applyFill="1" applyAlignment="1" applyProtection="1">
      <alignment horizontal="left" vertical="center" wrapText="1"/>
      <protection/>
    </xf>
    <xf numFmtId="37" fontId="5" fillId="0" borderId="63" xfId="0" applyNumberFormat="1" applyFont="1" applyBorder="1" applyAlignment="1" applyProtection="1">
      <alignment horizontal="right" vertical="center"/>
      <protection/>
    </xf>
    <xf numFmtId="37" fontId="5" fillId="0" borderId="64" xfId="0" applyNumberFormat="1" applyFont="1" applyBorder="1" applyAlignment="1" applyProtection="1">
      <alignment horizontal="right" vertical="center"/>
      <protection/>
    </xf>
    <xf numFmtId="0" fontId="19" fillId="35" borderId="65" xfId="0" applyFont="1" applyFill="1" applyBorder="1" applyAlignment="1" applyProtection="1">
      <alignment horizontal="left" vertical="center"/>
      <protection/>
    </xf>
    <xf numFmtId="0" fontId="7" fillId="39" borderId="17" xfId="0" applyFont="1" applyFill="1" applyBorder="1" applyAlignment="1" applyProtection="1">
      <alignment horizontal="left" vertical="center" wrapText="1"/>
      <protection/>
    </xf>
    <xf numFmtId="0" fontId="7" fillId="39" borderId="58" xfId="0" applyFont="1" applyFill="1" applyBorder="1" applyAlignment="1" applyProtection="1">
      <alignment horizontal="left" vertical="center" wrapText="1"/>
      <protection/>
    </xf>
    <xf numFmtId="0" fontId="7" fillId="39" borderId="16" xfId="0" applyFont="1" applyFill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left" vertical="center"/>
      <protection/>
    </xf>
    <xf numFmtId="0" fontId="5" fillId="0" borderId="64" xfId="0" applyFont="1" applyBorder="1" applyAlignment="1" applyProtection="1">
      <alignment horizontal="left" vertical="center"/>
      <protection/>
    </xf>
    <xf numFmtId="0" fontId="5" fillId="0" borderId="63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58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37" fontId="0" fillId="0" borderId="25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37" fontId="0" fillId="33" borderId="25" xfId="0" applyNumberFormat="1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169" fontId="0" fillId="0" borderId="30" xfId="0" applyNumberForma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left" vertical="top" wrapText="1"/>
      <protection/>
    </xf>
    <xf numFmtId="0" fontId="0" fillId="0" borderId="30" xfId="0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5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171" fontId="0" fillId="0" borderId="30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left" vertical="top" wrapText="1"/>
      <protection/>
    </xf>
    <xf numFmtId="0" fontId="0" fillId="0" borderId="67" xfId="0" applyBorder="1" applyAlignment="1" applyProtection="1">
      <alignment horizontal="left" vertical="top" wrapText="1"/>
      <protection/>
    </xf>
    <xf numFmtId="0" fontId="0" fillId="0" borderId="68" xfId="0" applyBorder="1" applyAlignment="1" applyProtection="1">
      <alignment horizontal="left" vertical="top" wrapText="1"/>
      <protection/>
    </xf>
    <xf numFmtId="169" fontId="0" fillId="0" borderId="66" xfId="0" applyNumberFormat="1" applyBorder="1" applyAlignment="1" applyProtection="1">
      <alignment horizontal="center"/>
      <protection/>
    </xf>
    <xf numFmtId="169" fontId="0" fillId="0" borderId="68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 vertical="top"/>
      <protection/>
    </xf>
    <xf numFmtId="172" fontId="0" fillId="0" borderId="25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45"/>
  <sheetViews>
    <sheetView zoomScalePageLayoutView="0" workbookViewId="0" topLeftCell="A28">
      <selection activeCell="K41" sqref="K41"/>
    </sheetView>
  </sheetViews>
  <sheetFormatPr defaultColWidth="9.140625" defaultRowHeight="12.75"/>
  <cols>
    <col min="1" max="1" width="5.140625" style="0" customWidth="1"/>
    <col min="2" max="2" width="11.28125" style="0" customWidth="1"/>
    <col min="6" max="6" width="4.57421875" style="0" customWidth="1"/>
    <col min="7" max="7" width="3.8515625" style="0" customWidth="1"/>
    <col min="8" max="8" width="5.57421875" style="0" customWidth="1"/>
    <col min="9" max="9" width="15.00390625" style="0" customWidth="1"/>
    <col min="10" max="10" width="5.28125" style="0" customWidth="1"/>
    <col min="11" max="11" width="9.28125" style="0" customWidth="1"/>
    <col min="12" max="12" width="3.00390625" style="0" customWidth="1"/>
    <col min="13" max="13" width="3.28125" style="0" hidden="1" customWidth="1"/>
    <col min="14" max="14" width="2.8515625" style="0" customWidth="1"/>
  </cols>
  <sheetData>
    <row r="1" spans="1:14" ht="15">
      <c r="A1" s="170"/>
      <c r="B1" s="170"/>
      <c r="C1" s="324" t="s">
        <v>0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170"/>
    </row>
    <row r="2" spans="1:14" ht="15">
      <c r="A2" s="170"/>
      <c r="B2" s="170"/>
      <c r="C2" s="326" t="e">
        <f>#REF!</f>
        <v>#REF!</v>
      </c>
      <c r="D2" s="326"/>
      <c r="E2" s="326"/>
      <c r="F2" s="326"/>
      <c r="G2" s="326"/>
      <c r="H2" s="326"/>
      <c r="I2" s="326"/>
      <c r="J2" s="249"/>
      <c r="K2" s="186"/>
      <c r="L2" s="186"/>
      <c r="M2" s="186"/>
      <c r="N2" s="170"/>
    </row>
    <row r="3" spans="1:14" ht="21.75" customHeight="1">
      <c r="A3" s="6"/>
      <c r="B3" s="6"/>
      <c r="C3" s="250"/>
      <c r="D3" s="250"/>
      <c r="E3" s="250"/>
      <c r="F3" s="251" t="s">
        <v>1</v>
      </c>
      <c r="G3" s="252"/>
      <c r="H3" s="197" t="s">
        <v>2</v>
      </c>
      <c r="I3" s="253" t="s">
        <v>263</v>
      </c>
      <c r="J3" s="254"/>
      <c r="K3" s="6"/>
      <c r="L3" s="6"/>
      <c r="M3" s="6"/>
      <c r="N3" s="6"/>
    </row>
    <row r="4" spans="1:14" ht="12.75">
      <c r="A4" s="321" t="s">
        <v>3</v>
      </c>
      <c r="B4" s="321"/>
      <c r="C4" s="325" t="e">
        <f>#REF!</f>
        <v>#REF!</v>
      </c>
      <c r="D4" s="325"/>
      <c r="E4" s="325"/>
      <c r="F4" s="325"/>
      <c r="G4" s="325"/>
      <c r="H4" s="325"/>
      <c r="I4" s="325"/>
      <c r="J4" s="255"/>
      <c r="K4" s="7"/>
      <c r="L4" s="7"/>
      <c r="M4" s="7"/>
      <c r="N4" s="7"/>
    </row>
    <row r="5" spans="1:14" ht="12.75">
      <c r="A5" s="321" t="s">
        <v>4</v>
      </c>
      <c r="B5" s="321"/>
      <c r="C5" s="322" t="e">
        <f>#REF!</f>
        <v>#REF!</v>
      </c>
      <c r="D5" s="323"/>
      <c r="E5" s="323"/>
      <c r="F5" s="323"/>
      <c r="G5" s="323"/>
      <c r="H5" s="323"/>
      <c r="I5" s="323"/>
      <c r="J5" s="256"/>
      <c r="K5" s="8"/>
      <c r="L5" s="8"/>
      <c r="M5" s="8"/>
      <c r="N5" s="8"/>
    </row>
    <row r="6" spans="1:14" ht="12.75">
      <c r="A6" s="7" t="s">
        <v>302</v>
      </c>
      <c r="B6" s="7"/>
      <c r="C6" s="257" t="e">
        <f>#REF!</f>
        <v>#REF!</v>
      </c>
      <c r="D6" s="224"/>
      <c r="E6" s="224"/>
      <c r="F6" s="224"/>
      <c r="G6" s="224"/>
      <c r="H6" s="224"/>
      <c r="I6" s="224"/>
      <c r="J6" s="256"/>
      <c r="K6" s="8"/>
      <c r="L6" s="8"/>
      <c r="M6" s="8"/>
      <c r="N6" s="8"/>
    </row>
    <row r="7" spans="1:14" ht="12.75">
      <c r="A7" s="7" t="s">
        <v>303</v>
      </c>
      <c r="B7" s="7"/>
      <c r="C7" s="257" t="e">
        <f>#REF!</f>
        <v>#REF!</v>
      </c>
      <c r="D7" s="224"/>
      <c r="E7" s="224"/>
      <c r="F7" s="224" t="s">
        <v>304</v>
      </c>
      <c r="G7" s="224"/>
      <c r="H7" s="224" t="e">
        <f>#REF!</f>
        <v>#REF!</v>
      </c>
      <c r="I7" s="223"/>
      <c r="J7" s="222"/>
      <c r="K7" s="8"/>
      <c r="L7" s="8"/>
      <c r="M7" s="8"/>
      <c r="N7" s="8"/>
    </row>
    <row r="8" spans="1:14" ht="12.75">
      <c r="A8" s="171" t="s">
        <v>6</v>
      </c>
      <c r="B8" s="171"/>
      <c r="C8" s="171"/>
      <c r="D8" s="171"/>
      <c r="E8" s="171"/>
      <c r="F8" s="171"/>
      <c r="G8" s="171"/>
      <c r="H8" s="171"/>
      <c r="I8" s="171"/>
      <c r="J8" s="6"/>
      <c r="K8" s="6"/>
      <c r="L8" s="6"/>
      <c r="M8" s="6"/>
      <c r="N8" s="6"/>
    </row>
    <row r="9" spans="1:14" ht="13.5" thickBot="1">
      <c r="A9" s="171" t="s">
        <v>7</v>
      </c>
      <c r="B9" s="171"/>
      <c r="C9" s="171"/>
      <c r="D9" s="172"/>
      <c r="E9" s="172"/>
      <c r="F9" s="172"/>
      <c r="G9" s="172"/>
      <c r="H9" s="172"/>
      <c r="I9" s="172"/>
      <c r="J9" s="8"/>
      <c r="K9" s="8"/>
      <c r="L9" s="8"/>
      <c r="M9" s="8"/>
      <c r="N9" s="8"/>
    </row>
    <row r="10" spans="1:14" ht="13.5" thickBot="1">
      <c r="A10" s="9" t="s">
        <v>8</v>
      </c>
      <c r="B10" s="173" t="s">
        <v>9</v>
      </c>
      <c r="C10" s="174"/>
      <c r="D10" s="174"/>
      <c r="E10" s="174"/>
      <c r="F10" s="174"/>
      <c r="G10" s="174"/>
      <c r="H10" s="174"/>
      <c r="I10" s="174"/>
      <c r="J10" s="6"/>
      <c r="K10" s="6"/>
      <c r="L10" s="6"/>
      <c r="M10" s="6"/>
      <c r="N10" s="6"/>
    </row>
    <row r="11" spans="1:14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>
      <c r="A12" s="171" t="s">
        <v>264</v>
      </c>
      <c r="B12" s="171"/>
      <c r="C12" s="174"/>
      <c r="D12" s="177"/>
      <c r="E12" s="174"/>
      <c r="F12" s="174"/>
      <c r="G12" s="174"/>
      <c r="H12" s="174"/>
      <c r="I12" s="174"/>
      <c r="J12" s="6"/>
      <c r="K12" s="6"/>
      <c r="L12" s="6"/>
      <c r="M12" s="6"/>
      <c r="N12" s="6"/>
    </row>
    <row r="13" spans="1:14" ht="7.5" customHeight="1" thickBot="1">
      <c r="A13" s="6"/>
      <c r="B13" s="6"/>
      <c r="C13" s="6"/>
      <c r="D13" s="6"/>
      <c r="E13" s="6"/>
      <c r="F13" s="6"/>
      <c r="G13" s="6"/>
      <c r="H13" s="6"/>
      <c r="I13" s="6"/>
      <c r="J13" s="12"/>
      <c r="K13" s="11"/>
      <c r="L13" s="11"/>
      <c r="M13" s="11"/>
      <c r="N13" s="11"/>
    </row>
    <row r="14" spans="1:14" ht="13.5" thickBot="1">
      <c r="A14" s="176" t="s">
        <v>10</v>
      </c>
      <c r="B14" s="317" t="s">
        <v>11</v>
      </c>
      <c r="C14" s="317"/>
      <c r="D14" s="317"/>
      <c r="E14" s="317"/>
      <c r="F14" s="317"/>
      <c r="G14" s="317"/>
      <c r="H14" s="318" t="s">
        <v>12</v>
      </c>
      <c r="I14" s="319"/>
      <c r="J14" s="320" t="s">
        <v>13</v>
      </c>
      <c r="K14" s="320"/>
      <c r="L14" s="320"/>
      <c r="M14" s="320"/>
      <c r="N14" s="320"/>
    </row>
    <row r="15" spans="1:14" ht="21.75" customHeight="1">
      <c r="A15" s="15" t="s">
        <v>14</v>
      </c>
      <c r="B15" s="313" t="s">
        <v>15</v>
      </c>
      <c r="C15" s="313"/>
      <c r="D15" s="313"/>
      <c r="E15" s="313"/>
      <c r="F15" s="313"/>
      <c r="G15" s="16" t="s">
        <v>16</v>
      </c>
      <c r="H15" s="314" t="s">
        <v>8</v>
      </c>
      <c r="I15" s="314"/>
      <c r="J15" s="315"/>
      <c r="K15" s="315"/>
      <c r="L15" s="315"/>
      <c r="M15" s="315"/>
      <c r="N15" s="315"/>
    </row>
    <row r="16" spans="1:14" ht="17.25" customHeight="1">
      <c r="A16" s="18" t="s">
        <v>17</v>
      </c>
      <c r="B16" s="302" t="s">
        <v>18</v>
      </c>
      <c r="C16" s="302"/>
      <c r="D16" s="302"/>
      <c r="E16" s="302"/>
      <c r="F16" s="302"/>
      <c r="G16" s="302"/>
      <c r="H16" s="302"/>
      <c r="I16" s="302"/>
      <c r="J16" s="19" t="s">
        <v>19</v>
      </c>
      <c r="K16" s="316"/>
      <c r="L16" s="316"/>
      <c r="M16" s="316"/>
      <c r="N16" s="316"/>
    </row>
    <row r="17" spans="1:14" ht="14.25" customHeight="1">
      <c r="A17" s="21" t="s">
        <v>20</v>
      </c>
      <c r="B17" s="262" t="s">
        <v>21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75"/>
    </row>
    <row r="18" spans="1:14" ht="15.75" customHeight="1">
      <c r="A18" s="21" t="s">
        <v>22</v>
      </c>
      <c r="B18" s="262" t="s">
        <v>23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75"/>
    </row>
    <row r="19" spans="1:14" ht="15.75" customHeight="1">
      <c r="A19" s="246">
        <v>1</v>
      </c>
      <c r="B19" s="309" t="s">
        <v>24</v>
      </c>
      <c r="C19" s="309"/>
      <c r="D19" s="309"/>
      <c r="E19" s="309"/>
      <c r="F19" s="309"/>
      <c r="G19" s="309"/>
      <c r="H19" s="247" t="s">
        <v>25</v>
      </c>
      <c r="I19" s="258">
        <f>'BK Mua Vào Q3'!F30</f>
        <v>0</v>
      </c>
      <c r="J19" s="247" t="s">
        <v>26</v>
      </c>
      <c r="K19" s="310">
        <f>'BK Mua Vào Q3'!F31</f>
        <v>0</v>
      </c>
      <c r="L19" s="310"/>
      <c r="M19" s="310"/>
      <c r="N19" s="310"/>
    </row>
    <row r="20" spans="1:14" ht="17.25" customHeight="1">
      <c r="A20" s="23">
        <v>2</v>
      </c>
      <c r="B20" s="267" t="s">
        <v>27</v>
      </c>
      <c r="C20" s="268"/>
      <c r="D20" s="268"/>
      <c r="E20" s="268"/>
      <c r="F20" s="268"/>
      <c r="G20" s="268"/>
      <c r="H20" s="268"/>
      <c r="I20" s="269"/>
      <c r="J20" s="19" t="s">
        <v>28</v>
      </c>
      <c r="K20" s="310">
        <f>'BK Mua Vào Q3'!J28</f>
        <v>0</v>
      </c>
      <c r="L20" s="310"/>
      <c r="M20" s="310"/>
      <c r="N20" s="310"/>
    </row>
    <row r="21" spans="1:14" ht="12.75">
      <c r="A21" s="21" t="s">
        <v>29</v>
      </c>
      <c r="B21" s="262" t="s">
        <v>30</v>
      </c>
      <c r="C21" s="263"/>
      <c r="D21" s="263"/>
      <c r="E21" s="263"/>
      <c r="F21" s="263"/>
      <c r="G21" s="263"/>
      <c r="H21" s="263"/>
      <c r="I21" s="263"/>
      <c r="J21" s="311"/>
      <c r="K21" s="311"/>
      <c r="L21" s="311"/>
      <c r="M21" s="311"/>
      <c r="N21" s="312"/>
    </row>
    <row r="22" spans="1:14" ht="16.5" customHeight="1">
      <c r="A22" s="18" t="s">
        <v>31</v>
      </c>
      <c r="B22" s="302" t="s">
        <v>32</v>
      </c>
      <c r="C22" s="302"/>
      <c r="D22" s="302"/>
      <c r="E22" s="302"/>
      <c r="F22" s="302"/>
      <c r="G22" s="302"/>
      <c r="H22" s="25" t="s">
        <v>33</v>
      </c>
      <c r="I22" s="26">
        <f>'BK Bán Ra Q3'!H7</f>
        <v>0</v>
      </c>
      <c r="J22" s="303"/>
      <c r="K22" s="304"/>
      <c r="L22" s="304"/>
      <c r="M22" s="304"/>
      <c r="N22" s="305"/>
    </row>
    <row r="23" spans="1:14" ht="21.75" customHeight="1">
      <c r="A23" s="27">
        <v>2</v>
      </c>
      <c r="B23" s="262" t="s">
        <v>34</v>
      </c>
      <c r="C23" s="263"/>
      <c r="D23" s="263"/>
      <c r="E23" s="263"/>
      <c r="F23" s="263"/>
      <c r="G23" s="263"/>
      <c r="H23" s="21" t="s">
        <v>35</v>
      </c>
      <c r="I23" s="28">
        <f>I24+I25+I26+I27</f>
        <v>0</v>
      </c>
      <c r="J23" s="21" t="s">
        <v>36</v>
      </c>
      <c r="K23" s="285">
        <f>K25+K26</f>
        <v>0</v>
      </c>
      <c r="L23" s="286"/>
      <c r="M23" s="286"/>
      <c r="N23" s="287"/>
    </row>
    <row r="24" spans="1:14" ht="15" customHeight="1">
      <c r="A24" s="19" t="s">
        <v>37</v>
      </c>
      <c r="B24" s="295" t="s">
        <v>38</v>
      </c>
      <c r="C24" s="295"/>
      <c r="D24" s="295"/>
      <c r="E24" s="295"/>
      <c r="F24" s="295"/>
      <c r="G24" s="295"/>
      <c r="H24" s="19" t="s">
        <v>39</v>
      </c>
      <c r="I24" s="20">
        <f>'BK Bán Ra Q3'!H9</f>
        <v>0</v>
      </c>
      <c r="J24" s="306"/>
      <c r="K24" s="307"/>
      <c r="L24" s="307"/>
      <c r="M24" s="307"/>
      <c r="N24" s="308"/>
    </row>
    <row r="25" spans="1:14" ht="15.75" customHeight="1">
      <c r="A25" s="19" t="s">
        <v>40</v>
      </c>
      <c r="B25" s="295" t="s">
        <v>41</v>
      </c>
      <c r="C25" s="295"/>
      <c r="D25" s="295"/>
      <c r="E25" s="295"/>
      <c r="F25" s="295"/>
      <c r="G25" s="295"/>
      <c r="H25" s="19" t="s">
        <v>42</v>
      </c>
      <c r="I25" s="20">
        <f>'BK Bán Ra Q3'!H11</f>
        <v>0</v>
      </c>
      <c r="J25" s="19" t="s">
        <v>43</v>
      </c>
      <c r="K25" s="296">
        <f>'BK Bán Ra Q3'!J11</f>
        <v>0</v>
      </c>
      <c r="L25" s="296"/>
      <c r="M25" s="296"/>
      <c r="N25" s="296"/>
    </row>
    <row r="26" spans="1:14" ht="13.5" customHeight="1">
      <c r="A26" s="248" t="s">
        <v>44</v>
      </c>
      <c r="B26" s="297" t="s">
        <v>45</v>
      </c>
      <c r="C26" s="297"/>
      <c r="D26" s="297"/>
      <c r="E26" s="297"/>
      <c r="F26" s="297"/>
      <c r="G26" s="297"/>
      <c r="H26" s="248" t="s">
        <v>46</v>
      </c>
      <c r="I26" s="259">
        <f>+'BK Bán Ra Q3'!H22</f>
        <v>0</v>
      </c>
      <c r="J26" s="248" t="s">
        <v>47</v>
      </c>
      <c r="K26" s="298">
        <f>'BK Bán Ra Q3'!J22</f>
        <v>0</v>
      </c>
      <c r="L26" s="298"/>
      <c r="M26" s="298"/>
      <c r="N26" s="298"/>
    </row>
    <row r="27" spans="1:14" ht="13.5" customHeight="1">
      <c r="A27" s="19" t="s">
        <v>48</v>
      </c>
      <c r="B27" s="295" t="s">
        <v>49</v>
      </c>
      <c r="C27" s="295"/>
      <c r="D27" s="295"/>
      <c r="E27" s="295"/>
      <c r="F27" s="295"/>
      <c r="G27" s="295"/>
      <c r="H27" s="19" t="s">
        <v>50</v>
      </c>
      <c r="I27" s="20">
        <f>'BK Bán Ra Q3'!H13</f>
        <v>0</v>
      </c>
      <c r="J27" s="19"/>
      <c r="K27" s="299"/>
      <c r="L27" s="300"/>
      <c r="M27" s="300"/>
      <c r="N27" s="301"/>
    </row>
    <row r="28" spans="1:14" ht="27" customHeight="1">
      <c r="A28" s="27">
        <v>3</v>
      </c>
      <c r="B28" s="262" t="s">
        <v>51</v>
      </c>
      <c r="C28" s="263"/>
      <c r="D28" s="263"/>
      <c r="E28" s="263"/>
      <c r="F28" s="263"/>
      <c r="G28" s="263"/>
      <c r="H28" s="21" t="s">
        <v>52</v>
      </c>
      <c r="I28" s="29">
        <f>I22+I23</f>
        <v>0</v>
      </c>
      <c r="J28" s="21" t="s">
        <v>53</v>
      </c>
      <c r="K28" s="291">
        <f>K23</f>
        <v>0</v>
      </c>
      <c r="L28" s="291"/>
      <c r="M28" s="291"/>
      <c r="N28" s="291"/>
    </row>
    <row r="29" spans="1:14" ht="16.5" customHeight="1">
      <c r="A29" s="21" t="s">
        <v>54</v>
      </c>
      <c r="B29" s="292" t="s">
        <v>55</v>
      </c>
      <c r="C29" s="292"/>
      <c r="D29" s="292"/>
      <c r="E29" s="292"/>
      <c r="F29" s="292"/>
      <c r="G29" s="292"/>
      <c r="H29" s="292"/>
      <c r="I29" s="292"/>
      <c r="J29" s="21" t="s">
        <v>56</v>
      </c>
      <c r="K29" s="291">
        <f>K28-K20</f>
        <v>0</v>
      </c>
      <c r="L29" s="291"/>
      <c r="M29" s="291"/>
      <c r="N29" s="291"/>
    </row>
    <row r="30" spans="1:14" ht="15.75" customHeight="1">
      <c r="A30" s="21" t="s">
        <v>57</v>
      </c>
      <c r="B30" s="262" t="s">
        <v>58</v>
      </c>
      <c r="C30" s="263"/>
      <c r="D30" s="263"/>
      <c r="E30" s="263"/>
      <c r="F30" s="263"/>
      <c r="G30" s="263"/>
      <c r="H30" s="263"/>
      <c r="I30" s="263"/>
      <c r="J30" s="293"/>
      <c r="K30" s="293"/>
      <c r="L30" s="293"/>
      <c r="M30" s="293"/>
      <c r="N30" s="294"/>
    </row>
    <row r="31" spans="1:14" ht="12.75">
      <c r="A31" s="32">
        <v>1</v>
      </c>
      <c r="B31" s="267" t="s">
        <v>59</v>
      </c>
      <c r="C31" s="268"/>
      <c r="D31" s="268"/>
      <c r="E31" s="268"/>
      <c r="F31" s="268"/>
      <c r="G31" s="268"/>
      <c r="H31" s="268"/>
      <c r="I31" s="269"/>
      <c r="J31" s="19" t="s">
        <v>60</v>
      </c>
      <c r="K31" s="288">
        <v>0</v>
      </c>
      <c r="L31" s="289"/>
      <c r="M31" s="289"/>
      <c r="N31" s="290"/>
    </row>
    <row r="32" spans="1:14" ht="12.75">
      <c r="A32" s="19" t="s">
        <v>61</v>
      </c>
      <c r="B32" s="267" t="s">
        <v>62</v>
      </c>
      <c r="C32" s="268"/>
      <c r="D32" s="268"/>
      <c r="E32" s="268"/>
      <c r="F32" s="268"/>
      <c r="G32" s="268"/>
      <c r="H32" s="268"/>
      <c r="I32" s="269"/>
      <c r="J32" s="19" t="s">
        <v>63</v>
      </c>
      <c r="K32" s="288">
        <v>0</v>
      </c>
      <c r="L32" s="289"/>
      <c r="M32" s="289"/>
      <c r="N32" s="290"/>
    </row>
    <row r="33" spans="1:14" ht="23.25" customHeight="1">
      <c r="A33" s="21" t="s">
        <v>64</v>
      </c>
      <c r="B33" s="262" t="s">
        <v>65</v>
      </c>
      <c r="C33" s="263"/>
      <c r="D33" s="263"/>
      <c r="E33" s="263"/>
      <c r="F33" s="263"/>
      <c r="G33" s="263"/>
      <c r="H33" s="263"/>
      <c r="I33" s="275"/>
      <c r="J33" s="33" t="s">
        <v>66</v>
      </c>
      <c r="K33" s="279">
        <v>0</v>
      </c>
      <c r="L33" s="280"/>
      <c r="M33" s="280"/>
      <c r="N33" s="281"/>
    </row>
    <row r="34" spans="1:14" ht="12.75">
      <c r="A34" s="21" t="s">
        <v>67</v>
      </c>
      <c r="B34" s="262" t="s">
        <v>68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75"/>
    </row>
    <row r="35" spans="1:14" ht="21" customHeight="1">
      <c r="A35" s="33" t="s">
        <v>31</v>
      </c>
      <c r="B35" s="276" t="s">
        <v>69</v>
      </c>
      <c r="C35" s="277"/>
      <c r="D35" s="277"/>
      <c r="E35" s="277"/>
      <c r="F35" s="277"/>
      <c r="G35" s="277"/>
      <c r="H35" s="277"/>
      <c r="I35" s="278"/>
      <c r="J35" s="33" t="s">
        <v>70</v>
      </c>
      <c r="K35" s="279">
        <f>IF((K29-K16+K31-K32-K33&gt;=0),(K29-K16+K31-K32-K33),0)</f>
        <v>0</v>
      </c>
      <c r="L35" s="280"/>
      <c r="M35" s="280"/>
      <c r="N35" s="281"/>
    </row>
    <row r="36" spans="1:14" ht="25.5" customHeight="1">
      <c r="A36" s="19" t="s">
        <v>61</v>
      </c>
      <c r="B36" s="267" t="s">
        <v>71</v>
      </c>
      <c r="C36" s="268"/>
      <c r="D36" s="268"/>
      <c r="E36" s="268"/>
      <c r="F36" s="268"/>
      <c r="G36" s="268"/>
      <c r="H36" s="268"/>
      <c r="I36" s="269"/>
      <c r="J36" s="19" t="s">
        <v>72</v>
      </c>
      <c r="K36" s="282">
        <v>0</v>
      </c>
      <c r="L36" s="283"/>
      <c r="M36" s="283"/>
      <c r="N36" s="284"/>
    </row>
    <row r="37" spans="1:14" ht="17.25" customHeight="1">
      <c r="A37" s="33" t="s">
        <v>73</v>
      </c>
      <c r="B37" s="276" t="s">
        <v>74</v>
      </c>
      <c r="C37" s="277"/>
      <c r="D37" s="277"/>
      <c r="E37" s="277"/>
      <c r="F37" s="277"/>
      <c r="G37" s="277"/>
      <c r="H37" s="277"/>
      <c r="I37" s="278"/>
      <c r="J37" s="33" t="s">
        <v>75</v>
      </c>
      <c r="K37" s="285">
        <f>K35-K36</f>
        <v>0</v>
      </c>
      <c r="L37" s="286"/>
      <c r="M37" s="286"/>
      <c r="N37" s="287"/>
    </row>
    <row r="38" spans="1:14" ht="20.25" customHeight="1">
      <c r="A38" s="27">
        <v>4</v>
      </c>
      <c r="B38" s="262" t="s">
        <v>76</v>
      </c>
      <c r="C38" s="263"/>
      <c r="D38" s="263"/>
      <c r="E38" s="263"/>
      <c r="F38" s="263"/>
      <c r="G38" s="263"/>
      <c r="H38" s="263"/>
      <c r="I38" s="263"/>
      <c r="J38" s="33" t="s">
        <v>77</v>
      </c>
      <c r="K38" s="264">
        <f>IF((K29-K16+K31-K32-K33)&lt;0,(K29-K16+K31-K32-K33),0)</f>
        <v>0</v>
      </c>
      <c r="L38" s="265"/>
      <c r="M38" s="265"/>
      <c r="N38" s="266"/>
    </row>
    <row r="39" spans="1:14" ht="16.5" customHeight="1">
      <c r="A39" s="19" t="s">
        <v>78</v>
      </c>
      <c r="B39" s="267" t="s">
        <v>79</v>
      </c>
      <c r="C39" s="268"/>
      <c r="D39" s="268"/>
      <c r="E39" s="268"/>
      <c r="F39" s="268"/>
      <c r="G39" s="268"/>
      <c r="H39" s="268"/>
      <c r="I39" s="269"/>
      <c r="J39" s="19" t="s">
        <v>80</v>
      </c>
      <c r="K39" s="270">
        <v>0</v>
      </c>
      <c r="L39" s="271"/>
      <c r="M39" s="271"/>
      <c r="N39" s="272"/>
    </row>
    <row r="40" spans="1:14" ht="16.5" customHeight="1">
      <c r="A40" s="216" t="s">
        <v>81</v>
      </c>
      <c r="B40" s="273" t="s">
        <v>82</v>
      </c>
      <c r="C40" s="274"/>
      <c r="D40" s="274"/>
      <c r="E40" s="274"/>
      <c r="F40" s="274"/>
      <c r="G40" s="274"/>
      <c r="H40" s="274"/>
      <c r="I40" s="274"/>
      <c r="J40" s="216" t="s">
        <v>83</v>
      </c>
      <c r="K40" s="264">
        <f>K38-K39</f>
        <v>0</v>
      </c>
      <c r="L40" s="265"/>
      <c r="M40" s="265"/>
      <c r="N40" s="266"/>
    </row>
    <row r="42" spans="2:14" ht="12.75">
      <c r="B42" s="175" t="s">
        <v>256</v>
      </c>
      <c r="C42" s="175"/>
      <c r="D42" s="175"/>
      <c r="E42" s="178"/>
      <c r="F42" s="178"/>
      <c r="G42" s="178"/>
      <c r="H42" s="260" t="s">
        <v>259</v>
      </c>
      <c r="I42" s="260"/>
      <c r="J42" s="260"/>
      <c r="K42" s="260"/>
      <c r="L42" s="260"/>
      <c r="M42" s="260"/>
      <c r="N42" s="260"/>
    </row>
    <row r="43" spans="2:14" ht="12.75">
      <c r="B43" s="175" t="s">
        <v>257</v>
      </c>
      <c r="C43" s="175"/>
      <c r="D43" s="175"/>
      <c r="E43" s="178"/>
      <c r="F43" s="178"/>
      <c r="G43" s="178"/>
      <c r="H43" s="261" t="s">
        <v>260</v>
      </c>
      <c r="I43" s="261"/>
      <c r="J43" s="261"/>
      <c r="K43" s="261"/>
      <c r="L43" s="261"/>
      <c r="M43" s="261"/>
      <c r="N43" s="261"/>
    </row>
    <row r="44" spans="2:14" ht="12.75">
      <c r="B44" s="175" t="s">
        <v>258</v>
      </c>
      <c r="C44" s="175"/>
      <c r="D44" s="175"/>
      <c r="E44" s="178"/>
      <c r="F44" s="178"/>
      <c r="G44" s="178"/>
      <c r="H44" s="261" t="s">
        <v>261</v>
      </c>
      <c r="I44" s="261"/>
      <c r="J44" s="261"/>
      <c r="K44" s="261"/>
      <c r="L44" s="261"/>
      <c r="M44" s="261"/>
      <c r="N44" s="261"/>
    </row>
    <row r="45" spans="2:14" ht="12.75">
      <c r="B45" s="178"/>
      <c r="C45" s="178"/>
      <c r="D45" s="178"/>
      <c r="E45" s="178"/>
      <c r="F45" s="178"/>
      <c r="G45" s="178"/>
      <c r="H45" s="179" t="s">
        <v>262</v>
      </c>
      <c r="I45" s="179"/>
      <c r="J45" s="179"/>
      <c r="K45" s="179"/>
      <c r="L45" s="179"/>
      <c r="M45" s="179"/>
      <c r="N45" s="179"/>
    </row>
  </sheetData>
  <sheetProtection/>
  <mergeCells count="61">
    <mergeCell ref="B14:G14"/>
    <mergeCell ref="H14:I14"/>
    <mergeCell ref="J14:N14"/>
    <mergeCell ref="A5:B5"/>
    <mergeCell ref="C5:I5"/>
    <mergeCell ref="C1:M1"/>
    <mergeCell ref="A4:B4"/>
    <mergeCell ref="C4:I4"/>
    <mergeCell ref="C2:I2"/>
    <mergeCell ref="B15:F15"/>
    <mergeCell ref="H15:I15"/>
    <mergeCell ref="J15:N15"/>
    <mergeCell ref="B16:I16"/>
    <mergeCell ref="K16:N16"/>
    <mergeCell ref="B17:N17"/>
    <mergeCell ref="B18:N18"/>
    <mergeCell ref="B19:G19"/>
    <mergeCell ref="K19:N19"/>
    <mergeCell ref="B20:I20"/>
    <mergeCell ref="K20:N20"/>
    <mergeCell ref="B21:N21"/>
    <mergeCell ref="B22:G22"/>
    <mergeCell ref="J22:N22"/>
    <mergeCell ref="B23:G23"/>
    <mergeCell ref="K23:N23"/>
    <mergeCell ref="B24:G24"/>
    <mergeCell ref="J24:N24"/>
    <mergeCell ref="B25:G25"/>
    <mergeCell ref="K25:N25"/>
    <mergeCell ref="B26:G26"/>
    <mergeCell ref="K26:N26"/>
    <mergeCell ref="B27:G27"/>
    <mergeCell ref="K27:N27"/>
    <mergeCell ref="B28:G28"/>
    <mergeCell ref="K28:N28"/>
    <mergeCell ref="B29:I29"/>
    <mergeCell ref="K29:N29"/>
    <mergeCell ref="B30:I30"/>
    <mergeCell ref="J30:N30"/>
    <mergeCell ref="B31:I31"/>
    <mergeCell ref="K31:N31"/>
    <mergeCell ref="B32:I32"/>
    <mergeCell ref="K32:N32"/>
    <mergeCell ref="B33:I33"/>
    <mergeCell ref="K33:N33"/>
    <mergeCell ref="B34:N34"/>
    <mergeCell ref="B35:I35"/>
    <mergeCell ref="K35:N35"/>
    <mergeCell ref="B36:I36"/>
    <mergeCell ref="K36:N36"/>
    <mergeCell ref="B37:I37"/>
    <mergeCell ref="K37:N37"/>
    <mergeCell ref="H42:N42"/>
    <mergeCell ref="H43:N43"/>
    <mergeCell ref="H44:N44"/>
    <mergeCell ref="B38:I38"/>
    <mergeCell ref="K38:N38"/>
    <mergeCell ref="B39:I39"/>
    <mergeCell ref="K39:N39"/>
    <mergeCell ref="B40:I40"/>
    <mergeCell ref="K40:N40"/>
  </mergeCells>
  <printOptions horizontalCentered="1"/>
  <pageMargins left="0.45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B15" sqref="B15:I21"/>
    </sheetView>
  </sheetViews>
  <sheetFormatPr defaultColWidth="9.140625" defaultRowHeight="12.75"/>
  <cols>
    <col min="1" max="1" width="4.140625" style="0" customWidth="1"/>
    <col min="2" max="2" width="11.28125" style="0" customWidth="1"/>
    <col min="3" max="3" width="7.8515625" style="221" customWidth="1"/>
    <col min="4" max="4" width="11.00390625" style="0" customWidth="1"/>
    <col min="5" max="5" width="26.8515625" style="0" customWidth="1"/>
    <col min="6" max="6" width="15.00390625" style="0" customWidth="1"/>
    <col min="7" max="7" width="18.140625" style="0" customWidth="1"/>
    <col min="8" max="8" width="14.28125" style="0" customWidth="1"/>
    <col min="9" max="9" width="6.8515625" style="0" customWidth="1"/>
    <col min="10" max="10" width="12.57421875" style="0" customWidth="1"/>
    <col min="11" max="11" width="7.57421875" style="0" customWidth="1"/>
  </cols>
  <sheetData>
    <row r="1" spans="1:11" ht="19.5" customHeight="1">
      <c r="A1" s="341" t="s">
        <v>265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20.25" customHeight="1" thickBot="1">
      <c r="A2" s="181"/>
      <c r="B2" s="181"/>
      <c r="C2" s="181"/>
      <c r="D2" s="181"/>
      <c r="E2" s="349" t="e">
        <f>#REF!</f>
        <v>#REF!</v>
      </c>
      <c r="F2" s="349"/>
      <c r="G2" s="349"/>
      <c r="H2" s="181"/>
      <c r="I2" s="181"/>
      <c r="J2" s="181"/>
      <c r="K2" s="181"/>
    </row>
    <row r="3" spans="1:11" ht="12.75">
      <c r="A3" s="342" t="s">
        <v>10</v>
      </c>
      <c r="B3" s="336" t="s">
        <v>266</v>
      </c>
      <c r="C3" s="336"/>
      <c r="D3" s="336"/>
      <c r="E3" s="344" t="s">
        <v>267</v>
      </c>
      <c r="F3" s="336" t="s">
        <v>268</v>
      </c>
      <c r="G3" s="336" t="s">
        <v>269</v>
      </c>
      <c r="H3" s="336" t="s">
        <v>270</v>
      </c>
      <c r="I3" s="336" t="s">
        <v>271</v>
      </c>
      <c r="J3" s="336" t="s">
        <v>272</v>
      </c>
      <c r="K3" s="327" t="s">
        <v>273</v>
      </c>
    </row>
    <row r="4" spans="1:11" ht="30">
      <c r="A4" s="343"/>
      <c r="B4" s="183" t="s">
        <v>274</v>
      </c>
      <c r="C4" s="189" t="s">
        <v>275</v>
      </c>
      <c r="D4" s="183" t="s">
        <v>276</v>
      </c>
      <c r="E4" s="345"/>
      <c r="F4" s="337"/>
      <c r="G4" s="337"/>
      <c r="H4" s="337"/>
      <c r="I4" s="337"/>
      <c r="J4" s="337"/>
      <c r="K4" s="328"/>
    </row>
    <row r="5" spans="1:11" ht="12.75">
      <c r="A5" s="192" t="s">
        <v>93</v>
      </c>
      <c r="B5" s="193" t="s">
        <v>94</v>
      </c>
      <c r="C5" s="193" t="s">
        <v>95</v>
      </c>
      <c r="D5" s="193" t="s">
        <v>96</v>
      </c>
      <c r="E5" s="193" t="s">
        <v>97</v>
      </c>
      <c r="F5" s="193" t="s">
        <v>98</v>
      </c>
      <c r="G5" s="193" t="s">
        <v>103</v>
      </c>
      <c r="H5" s="193" t="s">
        <v>277</v>
      </c>
      <c r="I5" s="193" t="s">
        <v>278</v>
      </c>
      <c r="J5" s="193" t="s">
        <v>279</v>
      </c>
      <c r="K5" s="193" t="s">
        <v>296</v>
      </c>
    </row>
    <row r="6" spans="1:11" ht="12.75">
      <c r="A6" s="329" t="s">
        <v>280</v>
      </c>
      <c r="B6" s="330"/>
      <c r="C6" s="330"/>
      <c r="D6" s="330"/>
      <c r="E6" s="330"/>
      <c r="F6" s="330"/>
      <c r="G6" s="330"/>
      <c r="H6" s="330"/>
      <c r="I6" s="330"/>
      <c r="J6" s="330"/>
      <c r="K6" s="331"/>
    </row>
    <row r="7" spans="1:11" ht="12.75" customHeight="1">
      <c r="A7" s="332" t="s">
        <v>102</v>
      </c>
      <c r="B7" s="320"/>
      <c r="C7" s="242"/>
      <c r="D7" s="217"/>
      <c r="E7" s="217"/>
      <c r="F7" s="218"/>
      <c r="G7" s="217"/>
      <c r="H7" s="219">
        <v>0</v>
      </c>
      <c r="I7" s="218"/>
      <c r="J7" s="219">
        <v>0</v>
      </c>
      <c r="K7" s="220"/>
    </row>
    <row r="8" spans="1:11" ht="14.25" customHeight="1">
      <c r="A8" s="329" t="s">
        <v>281</v>
      </c>
      <c r="B8" s="330"/>
      <c r="C8" s="330"/>
      <c r="D8" s="330"/>
      <c r="E8" s="330"/>
      <c r="F8" s="330"/>
      <c r="G8" s="330"/>
      <c r="H8" s="330"/>
      <c r="I8" s="330"/>
      <c r="J8" s="330"/>
      <c r="K8" s="331"/>
    </row>
    <row r="9" spans="1:11" ht="12" customHeight="1">
      <c r="A9" s="332" t="s">
        <v>102</v>
      </c>
      <c r="B9" s="320"/>
      <c r="C9" s="242"/>
      <c r="D9" s="217"/>
      <c r="E9" s="217"/>
      <c r="F9" s="218"/>
      <c r="G9" s="217"/>
      <c r="H9" s="219">
        <v>0</v>
      </c>
      <c r="I9" s="185" t="s">
        <v>282</v>
      </c>
      <c r="J9" s="219">
        <v>0</v>
      </c>
      <c r="K9" s="220"/>
    </row>
    <row r="10" spans="1:11" ht="12.75">
      <c r="A10" s="329" t="s">
        <v>283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1"/>
    </row>
    <row r="11" spans="1:11" ht="12.75">
      <c r="A11" s="332" t="s">
        <v>102</v>
      </c>
      <c r="B11" s="320"/>
      <c r="C11" s="242"/>
      <c r="D11" s="217"/>
      <c r="E11" s="217"/>
      <c r="F11" s="218"/>
      <c r="G11" s="217"/>
      <c r="H11" s="219">
        <v>0</v>
      </c>
      <c r="I11" s="185" t="s">
        <v>284</v>
      </c>
      <c r="J11" s="219">
        <v>0</v>
      </c>
      <c r="K11" s="220"/>
    </row>
    <row r="12" spans="1:11" ht="12.75">
      <c r="A12" s="338" t="s">
        <v>290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40"/>
    </row>
    <row r="13" spans="1:11" ht="12.75">
      <c r="A13" s="332" t="s">
        <v>102</v>
      </c>
      <c r="B13" s="320"/>
      <c r="C13" s="242"/>
      <c r="D13" s="217"/>
      <c r="E13" s="217"/>
      <c r="F13" s="218"/>
      <c r="G13" s="217"/>
      <c r="H13" s="219">
        <v>0</v>
      </c>
      <c r="I13" s="185"/>
      <c r="J13" s="219">
        <v>0</v>
      </c>
      <c r="K13" s="220"/>
    </row>
    <row r="14" spans="1:11" ht="12.75">
      <c r="A14" s="346" t="s">
        <v>289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8"/>
    </row>
    <row r="15" spans="1:11" ht="16.5" customHeight="1">
      <c r="A15" s="191"/>
      <c r="B15" s="237"/>
      <c r="C15" s="182"/>
      <c r="D15" s="236"/>
      <c r="E15" s="237"/>
      <c r="F15" s="238"/>
      <c r="G15" s="237"/>
      <c r="H15" s="239"/>
      <c r="I15" s="240"/>
      <c r="J15" s="239">
        <f>+H15*I15</f>
        <v>0</v>
      </c>
      <c r="K15" s="191"/>
    </row>
    <row r="16" spans="1:11" ht="16.5" customHeight="1">
      <c r="A16" s="191"/>
      <c r="B16" s="237"/>
      <c r="C16" s="182"/>
      <c r="D16" s="236"/>
      <c r="E16" s="237"/>
      <c r="F16" s="238"/>
      <c r="G16" s="237"/>
      <c r="H16" s="239"/>
      <c r="I16" s="240"/>
      <c r="J16" s="239">
        <f aca="true" t="shared" si="0" ref="J16:J21">+H16*I16</f>
        <v>0</v>
      </c>
      <c r="K16" s="191"/>
    </row>
    <row r="17" spans="1:11" ht="16.5" customHeight="1">
      <c r="A17" s="191"/>
      <c r="B17" s="237"/>
      <c r="C17" s="182"/>
      <c r="D17" s="236"/>
      <c r="E17" s="237"/>
      <c r="F17" s="238"/>
      <c r="G17" s="237"/>
      <c r="H17" s="239"/>
      <c r="I17" s="240"/>
      <c r="J17" s="239">
        <f t="shared" si="0"/>
        <v>0</v>
      </c>
      <c r="K17" s="191"/>
    </row>
    <row r="18" spans="1:11" ht="16.5" customHeight="1">
      <c r="A18" s="191"/>
      <c r="B18" s="237"/>
      <c r="C18" s="182"/>
      <c r="D18" s="236"/>
      <c r="E18" s="237"/>
      <c r="F18" s="238"/>
      <c r="G18" s="237"/>
      <c r="H18" s="239"/>
      <c r="I18" s="240"/>
      <c r="J18" s="239">
        <f t="shared" si="0"/>
        <v>0</v>
      </c>
      <c r="K18" s="191"/>
    </row>
    <row r="19" spans="1:11" ht="16.5" customHeight="1">
      <c r="A19" s="191"/>
      <c r="B19" s="237"/>
      <c r="C19" s="182"/>
      <c r="D19" s="236"/>
      <c r="E19" s="237"/>
      <c r="F19" s="238"/>
      <c r="G19" s="237"/>
      <c r="H19" s="239"/>
      <c r="I19" s="240"/>
      <c r="J19" s="239">
        <f t="shared" si="0"/>
        <v>0</v>
      </c>
      <c r="K19" s="191"/>
    </row>
    <row r="20" spans="1:11" ht="18.75" customHeight="1">
      <c r="A20" s="191"/>
      <c r="B20" s="237"/>
      <c r="C20" s="182"/>
      <c r="D20" s="236"/>
      <c r="E20" s="237"/>
      <c r="F20" s="238"/>
      <c r="G20" s="237"/>
      <c r="H20" s="239"/>
      <c r="I20" s="240"/>
      <c r="J20" s="239">
        <f t="shared" si="0"/>
        <v>0</v>
      </c>
      <c r="K20" s="191"/>
    </row>
    <row r="21" spans="1:11" ht="17.25" customHeight="1">
      <c r="A21" s="241"/>
      <c r="B21" s="237"/>
      <c r="C21" s="182"/>
      <c r="D21" s="236"/>
      <c r="E21" s="237"/>
      <c r="F21" s="238"/>
      <c r="G21" s="237"/>
      <c r="H21" s="239"/>
      <c r="I21" s="240"/>
      <c r="J21" s="239">
        <f t="shared" si="0"/>
        <v>0</v>
      </c>
      <c r="K21" s="191"/>
    </row>
    <row r="22" spans="1:11" ht="19.5" customHeight="1" thickBot="1">
      <c r="A22" s="334" t="s">
        <v>102</v>
      </c>
      <c r="B22" s="335"/>
      <c r="C22" s="243"/>
      <c r="D22" s="207"/>
      <c r="E22" s="207"/>
      <c r="F22" s="208"/>
      <c r="G22" s="207"/>
      <c r="H22" s="209">
        <f>+SUM(H15:H21)</f>
        <v>0</v>
      </c>
      <c r="I22" s="210" t="s">
        <v>285</v>
      </c>
      <c r="J22" s="209">
        <f>+SUM(J15:J21)</f>
        <v>0</v>
      </c>
      <c r="K22" s="211"/>
    </row>
    <row r="23" spans="1:11" ht="12.75">
      <c r="A23" s="54"/>
      <c r="B23" s="54"/>
      <c r="C23" s="235"/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54"/>
      <c r="B24" s="333" t="s">
        <v>286</v>
      </c>
      <c r="C24" s="333"/>
      <c r="D24" s="333"/>
      <c r="E24" s="350"/>
      <c r="F24" s="245">
        <f>+H7+H9+H11+H22</f>
        <v>0</v>
      </c>
      <c r="G24" s="54"/>
      <c r="H24" s="54"/>
      <c r="I24" s="54"/>
      <c r="J24" s="54"/>
      <c r="K24" s="54"/>
    </row>
    <row r="25" spans="1:11" ht="12.75">
      <c r="A25" s="54"/>
      <c r="B25" s="333" t="s">
        <v>287</v>
      </c>
      <c r="C25" s="333"/>
      <c r="D25" s="333"/>
      <c r="E25" s="333"/>
      <c r="F25" s="245">
        <f>+J9+J11+J22</f>
        <v>0</v>
      </c>
      <c r="G25" s="180"/>
      <c r="H25" s="54"/>
      <c r="I25" s="54"/>
      <c r="J25" s="54"/>
      <c r="K25" s="54"/>
    </row>
    <row r="26" spans="1:11" ht="12.75">
      <c r="A26" s="54"/>
      <c r="B26" s="333" t="s">
        <v>288</v>
      </c>
      <c r="C26" s="333"/>
      <c r="D26" s="333"/>
      <c r="E26" s="333"/>
      <c r="F26" s="245">
        <f>+H7+H9+H11+H22</f>
        <v>0</v>
      </c>
      <c r="G26" s="54"/>
      <c r="H26" s="54"/>
      <c r="I26" s="54"/>
      <c r="J26" s="54"/>
      <c r="K26" s="54"/>
    </row>
    <row r="28" spans="2:13" ht="12.75">
      <c r="B28" s="175" t="s">
        <v>256</v>
      </c>
      <c r="C28" s="188"/>
      <c r="D28" s="175"/>
      <c r="E28" s="178"/>
      <c r="F28" s="178"/>
      <c r="G28" s="260" t="s">
        <v>259</v>
      </c>
      <c r="H28" s="260"/>
      <c r="I28" s="260"/>
      <c r="J28" s="260"/>
      <c r="K28" s="187"/>
      <c r="L28" s="187"/>
      <c r="M28" s="187"/>
    </row>
    <row r="29" spans="2:13" ht="12.75">
      <c r="B29" s="175" t="s">
        <v>257</v>
      </c>
      <c r="C29" s="188"/>
      <c r="D29" s="175"/>
      <c r="E29" s="178"/>
      <c r="F29" s="178"/>
      <c r="G29" s="261" t="s">
        <v>260</v>
      </c>
      <c r="H29" s="261"/>
      <c r="I29" s="261"/>
      <c r="J29" s="261"/>
      <c r="K29" s="188"/>
      <c r="L29" s="188"/>
      <c r="M29" s="188"/>
    </row>
    <row r="30" spans="2:13" ht="12.75">
      <c r="B30" s="175" t="s">
        <v>258</v>
      </c>
      <c r="C30" s="188"/>
      <c r="D30" s="175"/>
      <c r="E30" s="178"/>
      <c r="F30" s="178"/>
      <c r="G30" s="261" t="s">
        <v>261</v>
      </c>
      <c r="H30" s="261"/>
      <c r="I30" s="261"/>
      <c r="J30" s="261"/>
      <c r="K30" s="188"/>
      <c r="L30" s="188"/>
      <c r="M30" s="188"/>
    </row>
    <row r="31" spans="2:13" ht="12.75">
      <c r="B31" s="178"/>
      <c r="C31" s="244"/>
      <c r="D31" s="178"/>
      <c r="E31" s="178"/>
      <c r="F31" s="178"/>
      <c r="G31" s="260" t="s">
        <v>262</v>
      </c>
      <c r="H31" s="260"/>
      <c r="I31" s="260"/>
      <c r="J31" s="260"/>
      <c r="K31" s="179"/>
      <c r="L31" s="179"/>
      <c r="M31" s="179"/>
    </row>
  </sheetData>
  <sheetProtection/>
  <mergeCells count="28">
    <mergeCell ref="E2:G2"/>
    <mergeCell ref="A13:B13"/>
    <mergeCell ref="G31:J31"/>
    <mergeCell ref="G28:J28"/>
    <mergeCell ref="G29:J29"/>
    <mergeCell ref="G30:J30"/>
    <mergeCell ref="B24:E24"/>
    <mergeCell ref="B25:E25"/>
    <mergeCell ref="G3:G4"/>
    <mergeCell ref="A8:K8"/>
    <mergeCell ref="A1:K1"/>
    <mergeCell ref="A3:A4"/>
    <mergeCell ref="B3:D3"/>
    <mergeCell ref="E3:E4"/>
    <mergeCell ref="F3:F4"/>
    <mergeCell ref="A14:K14"/>
    <mergeCell ref="I3:I4"/>
    <mergeCell ref="J3:J4"/>
    <mergeCell ref="A9:B9"/>
    <mergeCell ref="A10:K10"/>
    <mergeCell ref="K3:K4"/>
    <mergeCell ref="A6:K6"/>
    <mergeCell ref="A7:B7"/>
    <mergeCell ref="B26:E26"/>
    <mergeCell ref="A22:B22"/>
    <mergeCell ref="A11:B11"/>
    <mergeCell ref="H3:H4"/>
    <mergeCell ref="A12:K12"/>
  </mergeCells>
  <printOptions horizontalCentered="1"/>
  <pageMargins left="0" right="0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44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4.140625" style="0" customWidth="1"/>
    <col min="2" max="2" width="8.00390625" style="0" customWidth="1"/>
    <col min="3" max="3" width="9.00390625" style="0" customWidth="1"/>
    <col min="4" max="4" width="9.421875" style="0" customWidth="1"/>
    <col min="5" max="5" width="37.140625" style="0" customWidth="1"/>
    <col min="6" max="6" width="15.00390625" style="0" customWidth="1"/>
    <col min="7" max="7" width="18.140625" style="0" customWidth="1"/>
    <col min="8" max="8" width="12.7109375" style="0" customWidth="1"/>
    <col min="9" max="9" width="6.57421875" style="221" customWidth="1"/>
    <col min="10" max="10" width="12.57421875" style="0" customWidth="1"/>
    <col min="11" max="11" width="7.57421875" style="0" customWidth="1"/>
  </cols>
  <sheetData>
    <row r="1" spans="1:11" ht="19.5" customHeight="1">
      <c r="A1" s="351" t="s">
        <v>291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20.25" customHeight="1" thickBot="1">
      <c r="A2" s="181"/>
      <c r="B2" s="181"/>
      <c r="C2" s="181"/>
      <c r="D2" s="181"/>
      <c r="E2" s="349" t="e">
        <f>#REF!</f>
        <v>#REF!</v>
      </c>
      <c r="F2" s="349"/>
      <c r="G2" s="349"/>
      <c r="H2" s="181"/>
      <c r="I2" s="181"/>
      <c r="J2" s="181"/>
      <c r="K2" s="181"/>
    </row>
    <row r="3" spans="1:11" ht="16.5" customHeight="1">
      <c r="A3" s="342" t="s">
        <v>10</v>
      </c>
      <c r="B3" s="336" t="s">
        <v>292</v>
      </c>
      <c r="C3" s="336"/>
      <c r="D3" s="336"/>
      <c r="E3" s="336" t="s">
        <v>293</v>
      </c>
      <c r="F3" s="336" t="s">
        <v>294</v>
      </c>
      <c r="G3" s="336" t="s">
        <v>269</v>
      </c>
      <c r="H3" s="336" t="s">
        <v>295</v>
      </c>
      <c r="I3" s="336" t="s">
        <v>271</v>
      </c>
      <c r="J3" s="336" t="s">
        <v>272</v>
      </c>
      <c r="K3" s="327" t="s">
        <v>273</v>
      </c>
    </row>
    <row r="4" spans="1:11" ht="30.75" thickBot="1">
      <c r="A4" s="352"/>
      <c r="B4" s="215" t="s">
        <v>274</v>
      </c>
      <c r="C4" s="215" t="s">
        <v>275</v>
      </c>
      <c r="D4" s="215" t="s">
        <v>276</v>
      </c>
      <c r="E4" s="353"/>
      <c r="F4" s="353"/>
      <c r="G4" s="353"/>
      <c r="H4" s="353"/>
      <c r="I4" s="353"/>
      <c r="J4" s="353"/>
      <c r="K4" s="354"/>
    </row>
    <row r="5" spans="1:11" ht="12.75">
      <c r="A5" s="212" t="s">
        <v>93</v>
      </c>
      <c r="B5" s="213" t="s">
        <v>94</v>
      </c>
      <c r="C5" s="213" t="s">
        <v>95</v>
      </c>
      <c r="D5" s="213" t="s">
        <v>96</v>
      </c>
      <c r="E5" s="213" t="s">
        <v>97</v>
      </c>
      <c r="F5" s="213" t="s">
        <v>98</v>
      </c>
      <c r="G5" s="213" t="s">
        <v>103</v>
      </c>
      <c r="H5" s="213" t="s">
        <v>277</v>
      </c>
      <c r="I5" s="213" t="s">
        <v>278</v>
      </c>
      <c r="J5" s="213" t="s">
        <v>279</v>
      </c>
      <c r="K5" s="214" t="s">
        <v>296</v>
      </c>
    </row>
    <row r="6" spans="1:11" ht="12.75">
      <c r="A6" s="338" t="s">
        <v>297</v>
      </c>
      <c r="B6" s="339"/>
      <c r="C6" s="339"/>
      <c r="D6" s="339"/>
      <c r="E6" s="339"/>
      <c r="F6" s="339"/>
      <c r="G6" s="339"/>
      <c r="H6" s="339"/>
      <c r="I6" s="339"/>
      <c r="J6" s="339"/>
      <c r="K6" s="340"/>
    </row>
    <row r="7" spans="1:11" ht="10.5" customHeight="1" thickBot="1">
      <c r="A7" s="190"/>
      <c r="B7" s="190"/>
      <c r="C7" s="190"/>
      <c r="D7" s="190"/>
      <c r="E7" s="190"/>
      <c r="F7" s="190"/>
      <c r="G7" s="190"/>
      <c r="H7" s="190"/>
      <c r="I7" s="231"/>
      <c r="J7" s="190"/>
      <c r="K7" s="190"/>
    </row>
    <row r="8" spans="1:11" ht="12" customHeight="1" thickBot="1">
      <c r="A8" s="203"/>
      <c r="B8" s="204" t="s">
        <v>298</v>
      </c>
      <c r="C8" s="205"/>
      <c r="D8" s="205"/>
      <c r="E8" s="205"/>
      <c r="F8" s="205"/>
      <c r="G8" s="205"/>
      <c r="H8" s="205"/>
      <c r="I8" s="232"/>
      <c r="J8" s="205"/>
      <c r="K8" s="206"/>
    </row>
    <row r="9" spans="1:11" ht="14.25" customHeight="1">
      <c r="A9" s="194" t="s">
        <v>299</v>
      </c>
      <c r="B9" s="195"/>
      <c r="C9" s="195"/>
      <c r="D9" s="195"/>
      <c r="E9" s="195"/>
      <c r="F9" s="195"/>
      <c r="G9" s="195"/>
      <c r="H9" s="195"/>
      <c r="I9" s="233"/>
      <c r="J9" s="195"/>
      <c r="K9" s="196"/>
    </row>
    <row r="10" spans="1:11" ht="14.25" customHeight="1">
      <c r="A10" s="225">
        <v>1</v>
      </c>
      <c r="B10" s="226"/>
      <c r="C10" s="226"/>
      <c r="D10" s="228"/>
      <c r="E10" s="226"/>
      <c r="F10" s="230"/>
      <c r="G10" s="226"/>
      <c r="H10" s="229"/>
      <c r="I10" s="234"/>
      <c r="J10" s="195"/>
      <c r="K10" s="227"/>
    </row>
    <row r="11" spans="1:11" ht="14.25" customHeight="1">
      <c r="A11" s="225">
        <v>2</v>
      </c>
      <c r="B11" s="226"/>
      <c r="C11" s="226"/>
      <c r="D11" s="228"/>
      <c r="E11" s="226"/>
      <c r="F11" s="230"/>
      <c r="G11" s="226"/>
      <c r="H11" s="229"/>
      <c r="I11" s="234"/>
      <c r="J11" s="195"/>
      <c r="K11" s="227"/>
    </row>
    <row r="12" spans="1:11" ht="14.25" customHeight="1">
      <c r="A12" s="225">
        <v>3</v>
      </c>
      <c r="B12" s="226"/>
      <c r="C12" s="226"/>
      <c r="D12" s="228"/>
      <c r="E12" s="226"/>
      <c r="F12" s="230"/>
      <c r="G12" s="226"/>
      <c r="H12" s="229"/>
      <c r="I12" s="234"/>
      <c r="J12" s="229">
        <f aca="true" t="shared" si="0" ref="J12:J24">+H12*I12</f>
        <v>0</v>
      </c>
      <c r="K12" s="227"/>
    </row>
    <row r="13" spans="1:11" ht="14.25" customHeight="1">
      <c r="A13" s="225">
        <v>4</v>
      </c>
      <c r="B13" s="226"/>
      <c r="C13" s="226"/>
      <c r="D13" s="228"/>
      <c r="E13" s="226"/>
      <c r="F13" s="230"/>
      <c r="G13" s="226"/>
      <c r="H13" s="229"/>
      <c r="I13" s="234"/>
      <c r="J13" s="229">
        <f t="shared" si="0"/>
        <v>0</v>
      </c>
      <c r="K13" s="227"/>
    </row>
    <row r="14" spans="1:11" ht="14.25" customHeight="1">
      <c r="A14" s="225">
        <v>5</v>
      </c>
      <c r="B14" s="226"/>
      <c r="C14" s="226"/>
      <c r="D14" s="228"/>
      <c r="E14" s="226"/>
      <c r="F14" s="230"/>
      <c r="G14" s="226"/>
      <c r="H14" s="229"/>
      <c r="I14" s="234"/>
      <c r="J14" s="229">
        <f t="shared" si="0"/>
        <v>0</v>
      </c>
      <c r="K14" s="227"/>
    </row>
    <row r="15" spans="1:11" ht="14.25" customHeight="1">
      <c r="A15" s="225">
        <v>6</v>
      </c>
      <c r="B15" s="226"/>
      <c r="C15" s="226"/>
      <c r="D15" s="228"/>
      <c r="E15" s="226"/>
      <c r="F15" s="230"/>
      <c r="G15" s="226"/>
      <c r="H15" s="229"/>
      <c r="I15" s="234"/>
      <c r="J15" s="229">
        <f t="shared" si="0"/>
        <v>0</v>
      </c>
      <c r="K15" s="227"/>
    </row>
    <row r="16" spans="1:11" ht="14.25" customHeight="1">
      <c r="A16" s="225">
        <v>7</v>
      </c>
      <c r="B16" s="226"/>
      <c r="C16" s="226"/>
      <c r="D16" s="228"/>
      <c r="E16" s="226"/>
      <c r="F16" s="230"/>
      <c r="G16" s="226"/>
      <c r="H16" s="229"/>
      <c r="I16" s="234"/>
      <c r="J16" s="229">
        <f t="shared" si="0"/>
        <v>0</v>
      </c>
      <c r="K16" s="227"/>
    </row>
    <row r="17" spans="1:11" ht="14.25" customHeight="1">
      <c r="A17" s="225">
        <v>8</v>
      </c>
      <c r="B17" s="226"/>
      <c r="C17" s="226"/>
      <c r="D17" s="228"/>
      <c r="E17" s="226"/>
      <c r="F17" s="230"/>
      <c r="G17" s="226"/>
      <c r="H17" s="229"/>
      <c r="I17" s="234"/>
      <c r="J17" s="229">
        <f t="shared" si="0"/>
        <v>0</v>
      </c>
      <c r="K17" s="227"/>
    </row>
    <row r="18" spans="1:11" ht="14.25" customHeight="1">
      <c r="A18" s="225">
        <v>9</v>
      </c>
      <c r="B18" s="226"/>
      <c r="C18" s="226"/>
      <c r="D18" s="228"/>
      <c r="E18" s="226"/>
      <c r="F18" s="230"/>
      <c r="G18" s="226"/>
      <c r="H18" s="229"/>
      <c r="I18" s="234"/>
      <c r="J18" s="229">
        <f t="shared" si="0"/>
        <v>0</v>
      </c>
      <c r="K18" s="227"/>
    </row>
    <row r="19" spans="1:11" ht="14.25" customHeight="1">
      <c r="A19" s="225">
        <v>10</v>
      </c>
      <c r="B19" s="226"/>
      <c r="C19" s="226"/>
      <c r="D19" s="228"/>
      <c r="E19" s="226"/>
      <c r="F19" s="230"/>
      <c r="G19" s="226"/>
      <c r="H19" s="229"/>
      <c r="I19" s="234"/>
      <c r="J19" s="229">
        <f t="shared" si="0"/>
        <v>0</v>
      </c>
      <c r="K19" s="227"/>
    </row>
    <row r="20" spans="1:11" ht="14.25" customHeight="1">
      <c r="A20" s="225">
        <v>11</v>
      </c>
      <c r="B20" s="226"/>
      <c r="C20" s="226"/>
      <c r="D20" s="228"/>
      <c r="E20" s="226"/>
      <c r="F20" s="230"/>
      <c r="G20" s="226"/>
      <c r="H20" s="229"/>
      <c r="I20" s="234"/>
      <c r="J20" s="229">
        <f t="shared" si="0"/>
        <v>0</v>
      </c>
      <c r="K20" s="227"/>
    </row>
    <row r="21" spans="1:11" ht="14.25" customHeight="1">
      <c r="A21" s="225">
        <v>12</v>
      </c>
      <c r="B21" s="226"/>
      <c r="C21" s="226"/>
      <c r="D21" s="228"/>
      <c r="E21" s="226"/>
      <c r="F21" s="230"/>
      <c r="G21" s="226"/>
      <c r="H21" s="229"/>
      <c r="I21" s="234"/>
      <c r="J21" s="229">
        <f t="shared" si="0"/>
        <v>0</v>
      </c>
      <c r="K21" s="227"/>
    </row>
    <row r="22" spans="1:11" ht="14.25" customHeight="1">
      <c r="A22" s="225">
        <v>13</v>
      </c>
      <c r="B22" s="226"/>
      <c r="C22" s="226"/>
      <c r="D22" s="228"/>
      <c r="E22" s="226"/>
      <c r="F22" s="230"/>
      <c r="G22" s="226"/>
      <c r="H22" s="229"/>
      <c r="I22" s="234"/>
      <c r="J22" s="229">
        <f t="shared" si="0"/>
        <v>0</v>
      </c>
      <c r="K22" s="227"/>
    </row>
    <row r="23" spans="1:11" ht="14.25" customHeight="1">
      <c r="A23" s="225">
        <v>14</v>
      </c>
      <c r="B23" s="226"/>
      <c r="C23" s="226"/>
      <c r="D23" s="228"/>
      <c r="E23" s="226"/>
      <c r="F23" s="230"/>
      <c r="G23" s="226"/>
      <c r="H23" s="229"/>
      <c r="I23" s="234"/>
      <c r="J23" s="229">
        <f t="shared" si="0"/>
        <v>0</v>
      </c>
      <c r="K23" s="227"/>
    </row>
    <row r="24" spans="1:11" ht="14.25" customHeight="1">
      <c r="A24" s="225">
        <v>15</v>
      </c>
      <c r="B24" s="226"/>
      <c r="C24" s="226"/>
      <c r="D24" s="228"/>
      <c r="E24" s="226"/>
      <c r="F24" s="230"/>
      <c r="G24" s="226"/>
      <c r="H24" s="229"/>
      <c r="I24" s="234"/>
      <c r="J24" s="229">
        <f t="shared" si="0"/>
        <v>0</v>
      </c>
      <c r="K24" s="227"/>
    </row>
    <row r="25" spans="1:11" ht="14.25" customHeight="1">
      <c r="A25" s="225">
        <v>16</v>
      </c>
      <c r="B25" s="226"/>
      <c r="C25" s="226"/>
      <c r="D25" s="228"/>
      <c r="E25" s="226"/>
      <c r="F25" s="230"/>
      <c r="G25" s="226"/>
      <c r="H25" s="229"/>
      <c r="I25" s="234"/>
      <c r="J25" s="229">
        <f>+H25*I25</f>
        <v>0</v>
      </c>
      <c r="K25" s="227"/>
    </row>
    <row r="26" spans="1:11" ht="14.25" customHeight="1">
      <c r="A26" s="225">
        <v>17</v>
      </c>
      <c r="B26" s="226"/>
      <c r="C26" s="226"/>
      <c r="D26" s="228"/>
      <c r="E26" s="226"/>
      <c r="F26" s="230"/>
      <c r="G26" s="226"/>
      <c r="H26" s="229"/>
      <c r="I26" s="234"/>
      <c r="J26" s="229">
        <f>+H26*I26</f>
        <v>0</v>
      </c>
      <c r="K26" s="227"/>
    </row>
    <row r="27" spans="1:11" ht="14.25" customHeight="1" thickBot="1">
      <c r="A27" s="225">
        <v>18</v>
      </c>
      <c r="B27" s="226"/>
      <c r="C27" s="226"/>
      <c r="D27" s="228"/>
      <c r="E27" s="226"/>
      <c r="F27" s="230"/>
      <c r="G27" s="226"/>
      <c r="H27" s="229"/>
      <c r="I27" s="234"/>
      <c r="J27" s="229">
        <f>+H27*I27</f>
        <v>0</v>
      </c>
      <c r="K27" s="227"/>
    </row>
    <row r="28" spans="1:11" ht="13.5" thickBot="1">
      <c r="A28" s="356" t="s">
        <v>102</v>
      </c>
      <c r="B28" s="357"/>
      <c r="C28" s="198"/>
      <c r="D28" s="198"/>
      <c r="E28" s="198"/>
      <c r="F28" s="199"/>
      <c r="G28" s="198"/>
      <c r="H28" s="200">
        <f>+SUM(H10:H27)</f>
        <v>0</v>
      </c>
      <c r="I28" s="201"/>
      <c r="J28" s="200">
        <f>+SUM(J10:J27)</f>
        <v>0</v>
      </c>
      <c r="K28" s="202"/>
    </row>
    <row r="29" spans="1:11" ht="7.5" customHeight="1">
      <c r="A29" s="54"/>
      <c r="B29" s="54"/>
      <c r="C29" s="54"/>
      <c r="D29" s="54"/>
      <c r="E29" s="54"/>
      <c r="F29" s="54"/>
      <c r="G29" s="54"/>
      <c r="H29" s="54"/>
      <c r="I29" s="235"/>
      <c r="J29" s="54"/>
      <c r="K29" s="54"/>
    </row>
    <row r="30" spans="1:11" ht="12.75">
      <c r="A30" s="54"/>
      <c r="B30" s="333" t="s">
        <v>300</v>
      </c>
      <c r="C30" s="333"/>
      <c r="D30" s="333"/>
      <c r="E30" s="350"/>
      <c r="F30" s="184">
        <f>+H8+H28</f>
        <v>0</v>
      </c>
      <c r="G30" s="54"/>
      <c r="H30" s="54"/>
      <c r="I30" s="235"/>
      <c r="J30" s="54"/>
      <c r="K30" s="54"/>
    </row>
    <row r="31" spans="1:11" ht="12.75">
      <c r="A31" s="54"/>
      <c r="B31" s="333" t="s">
        <v>301</v>
      </c>
      <c r="C31" s="333"/>
      <c r="D31" s="333"/>
      <c r="E31" s="333"/>
      <c r="F31" s="184">
        <f>+J8+J28</f>
        <v>0</v>
      </c>
      <c r="G31" s="180"/>
      <c r="H31" s="54"/>
      <c r="I31" s="235"/>
      <c r="J31" s="54"/>
      <c r="K31" s="54"/>
    </row>
    <row r="32" ht="4.5" customHeight="1"/>
    <row r="33" spans="2:11" ht="16.5" customHeight="1">
      <c r="B33" s="175" t="s">
        <v>256</v>
      </c>
      <c r="C33" s="175"/>
      <c r="D33" s="175"/>
      <c r="E33" s="178"/>
      <c r="F33" s="178"/>
      <c r="G33" s="260" t="s">
        <v>259</v>
      </c>
      <c r="H33" s="260"/>
      <c r="I33" s="260"/>
      <c r="J33" s="260"/>
      <c r="K33" s="187"/>
    </row>
    <row r="34" spans="2:11" ht="18.75" customHeight="1">
      <c r="B34" s="175" t="s">
        <v>257</v>
      </c>
      <c r="C34" s="175"/>
      <c r="D34" s="175"/>
      <c r="E34" s="178"/>
      <c r="F34" s="178"/>
      <c r="G34" s="261" t="s">
        <v>260</v>
      </c>
      <c r="H34" s="261"/>
      <c r="I34" s="261"/>
      <c r="J34" s="261"/>
      <c r="K34" s="188"/>
    </row>
    <row r="35" spans="2:11" ht="12.75">
      <c r="B35" s="175" t="s">
        <v>258</v>
      </c>
      <c r="C35" s="175"/>
      <c r="D35" s="175"/>
      <c r="E35" s="178"/>
      <c r="F35" s="178"/>
      <c r="G35" s="261" t="s">
        <v>261</v>
      </c>
      <c r="H35" s="261"/>
      <c r="I35" s="261"/>
      <c r="J35" s="261"/>
      <c r="K35" s="188"/>
    </row>
    <row r="36" spans="2:11" ht="12.75">
      <c r="B36" s="178"/>
      <c r="C36" s="178"/>
      <c r="D36" s="178"/>
      <c r="E36" s="178"/>
      <c r="F36" s="178"/>
      <c r="G36" s="260" t="s">
        <v>262</v>
      </c>
      <c r="H36" s="260"/>
      <c r="I36" s="260"/>
      <c r="J36" s="260"/>
      <c r="K36" s="179"/>
    </row>
    <row r="41" spans="12:13" ht="12.75">
      <c r="L41" s="187"/>
      <c r="M41" s="187"/>
    </row>
    <row r="42" spans="7:13" ht="12.75">
      <c r="G42" s="355"/>
      <c r="H42" s="355"/>
      <c r="I42" s="355"/>
      <c r="J42" s="355"/>
      <c r="L42" s="188"/>
      <c r="M42" s="188"/>
    </row>
    <row r="43" spans="12:13" ht="12.75">
      <c r="L43" s="188"/>
      <c r="M43" s="188"/>
    </row>
    <row r="44" spans="12:13" ht="12.75">
      <c r="L44" s="179"/>
      <c r="M44" s="179"/>
    </row>
  </sheetData>
  <sheetProtection/>
  <mergeCells count="20">
    <mergeCell ref="E2:G2"/>
    <mergeCell ref="G33:J33"/>
    <mergeCell ref="G34:J34"/>
    <mergeCell ref="G35:J35"/>
    <mergeCell ref="G36:J36"/>
    <mergeCell ref="G42:J42"/>
    <mergeCell ref="A6:K6"/>
    <mergeCell ref="A28:B28"/>
    <mergeCell ref="B30:E30"/>
    <mergeCell ref="B31:E31"/>
    <mergeCell ref="A1:K1"/>
    <mergeCell ref="A3:A4"/>
    <mergeCell ref="B3:D3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45" right="0.4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9.00390625" defaultRowHeight="11.25" customHeight="1"/>
  <cols>
    <col min="1" max="1" width="1.7109375" style="2" customWidth="1"/>
    <col min="2" max="2" width="4.421875" style="2" customWidth="1"/>
    <col min="3" max="3" width="27.421875" style="2" customWidth="1"/>
    <col min="4" max="4" width="17.00390625" style="2" customWidth="1"/>
    <col min="5" max="5" width="29.8515625" style="2" customWidth="1"/>
    <col min="6" max="6" width="30.421875" style="2" customWidth="1"/>
    <col min="7" max="7" width="11.00390625" style="2" customWidth="1"/>
    <col min="8" max="8" width="22.00390625" style="2" customWidth="1"/>
    <col min="9" max="9" width="9.7109375" style="2" hidden="1" customWidth="1"/>
    <col min="10" max="10" width="18.57421875" style="2" hidden="1" customWidth="1"/>
    <col min="11" max="11" width="2.421875" style="2" customWidth="1"/>
    <col min="12" max="16384" width="9.00390625" style="1" customWidth="1"/>
  </cols>
  <sheetData>
    <row r="1" spans="1:11" s="2" customFormat="1" ht="16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5" customFormat="1" ht="63" customHeight="1">
      <c r="A2" s="6"/>
      <c r="B2" s="358" t="s">
        <v>104</v>
      </c>
      <c r="C2" s="358"/>
      <c r="D2" s="358"/>
      <c r="E2" s="358"/>
      <c r="F2" s="358"/>
      <c r="G2" s="358"/>
      <c r="H2" s="358"/>
      <c r="I2" s="37"/>
      <c r="J2" s="37"/>
      <c r="K2" s="6"/>
    </row>
    <row r="3" spans="1:11" s="5" customFormat="1" ht="25.5" customHeight="1">
      <c r="A3" s="6"/>
      <c r="B3" s="366" t="s">
        <v>10</v>
      </c>
      <c r="C3" s="361" t="s">
        <v>105</v>
      </c>
      <c r="D3" s="361" t="s">
        <v>106</v>
      </c>
      <c r="E3" s="366" t="s">
        <v>107</v>
      </c>
      <c r="F3" s="366"/>
      <c r="G3" s="361" t="s">
        <v>108</v>
      </c>
      <c r="H3" s="366" t="s">
        <v>109</v>
      </c>
      <c r="I3" s="37" t="s">
        <v>88</v>
      </c>
      <c r="J3" s="37" t="s">
        <v>89</v>
      </c>
      <c r="K3" s="6"/>
    </row>
    <row r="4" spans="1:11" s="5" customFormat="1" ht="19.5" customHeight="1">
      <c r="A4" s="34"/>
      <c r="B4" s="366"/>
      <c r="C4" s="362"/>
      <c r="D4" s="362"/>
      <c r="E4" s="13" t="s">
        <v>90</v>
      </c>
      <c r="F4" s="13" t="s">
        <v>91</v>
      </c>
      <c r="G4" s="362"/>
      <c r="H4" s="366"/>
      <c r="I4" s="38"/>
      <c r="J4" s="38"/>
      <c r="K4" s="34"/>
    </row>
    <row r="5" spans="1:11" s="5" customFormat="1" ht="19.5" customHeight="1">
      <c r="A5" s="34"/>
      <c r="B5" s="57" t="s">
        <v>93</v>
      </c>
      <c r="C5" s="58" t="s">
        <v>94</v>
      </c>
      <c r="D5" s="58" t="s">
        <v>95</v>
      </c>
      <c r="E5" s="359" t="s">
        <v>96</v>
      </c>
      <c r="F5" s="360"/>
      <c r="G5" s="58" t="s">
        <v>97</v>
      </c>
      <c r="H5" s="57" t="s">
        <v>98</v>
      </c>
      <c r="I5" s="38"/>
      <c r="J5" s="38"/>
      <c r="K5" s="34"/>
    </row>
    <row r="6" spans="1:11" s="5" customFormat="1" ht="16.5" customHeight="1" hidden="1">
      <c r="A6" s="34"/>
      <c r="B6" s="39">
        <v>0</v>
      </c>
      <c r="C6" s="39"/>
      <c r="D6" s="39"/>
      <c r="E6" s="40"/>
      <c r="F6" s="40"/>
      <c r="G6" s="40"/>
      <c r="H6" s="40"/>
      <c r="I6" s="41"/>
      <c r="J6" s="41"/>
      <c r="K6" s="34"/>
    </row>
    <row r="7" spans="1:11" s="5" customFormat="1" ht="16.5" customHeight="1">
      <c r="A7" s="6"/>
      <c r="B7" s="42">
        <v>1</v>
      </c>
      <c r="C7" s="46"/>
      <c r="D7" s="47">
        <v>0</v>
      </c>
      <c r="E7" s="44"/>
      <c r="F7" s="45"/>
      <c r="G7" s="59">
        <v>0</v>
      </c>
      <c r="H7" s="60">
        <v>0</v>
      </c>
      <c r="I7" s="48"/>
      <c r="J7" s="48"/>
      <c r="K7" s="6"/>
    </row>
    <row r="8" spans="1:11" s="5" customFormat="1" ht="18.75" customHeight="1" hidden="1">
      <c r="A8" s="6"/>
      <c r="B8" s="49" t="s">
        <v>99</v>
      </c>
      <c r="C8" s="49"/>
      <c r="D8" s="49"/>
      <c r="E8" s="49"/>
      <c r="F8" s="49"/>
      <c r="G8" s="50"/>
      <c r="H8" s="39">
        <v>0</v>
      </c>
      <c r="I8" s="24"/>
      <c r="J8" s="24"/>
      <c r="K8" s="6"/>
    </row>
    <row r="9" spans="1:11" s="5" customFormat="1" ht="19.5" customHeight="1">
      <c r="A9" s="6"/>
      <c r="B9" s="363" t="s">
        <v>100</v>
      </c>
      <c r="C9" s="364"/>
      <c r="D9" s="364"/>
      <c r="E9" s="364"/>
      <c r="F9" s="364"/>
      <c r="G9" s="365"/>
      <c r="H9" s="52">
        <v>0</v>
      </c>
      <c r="I9" s="31"/>
      <c r="J9" s="31"/>
      <c r="K9" s="6"/>
    </row>
    <row r="10" spans="1:11" s="53" customFormat="1" ht="16.5" customHeight="1">
      <c r="A10" s="54"/>
      <c r="B10" s="30"/>
      <c r="C10" s="30"/>
      <c r="D10" s="30"/>
      <c r="E10" s="11"/>
      <c r="F10" s="11"/>
      <c r="G10" s="11"/>
      <c r="H10" s="11"/>
      <c r="I10" s="11"/>
      <c r="J10" s="11"/>
      <c r="K10" s="54"/>
    </row>
    <row r="11" spans="1:11" s="2" customFormat="1" ht="3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</sheetData>
  <sheetProtection sheet="1"/>
  <mergeCells count="9">
    <mergeCell ref="B2:H2"/>
    <mergeCell ref="E5:F5"/>
    <mergeCell ref="G3:G4"/>
    <mergeCell ref="B9:G9"/>
    <mergeCell ref="H3:H4"/>
    <mergeCell ref="E3:F3"/>
    <mergeCell ref="D3:D4"/>
    <mergeCell ref="C3:C4"/>
    <mergeCell ref="B3:B4"/>
  </mergeCells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9.00390625" defaultRowHeight="11.25" customHeight="1"/>
  <cols>
    <col min="1" max="1" width="3.140625" style="2" customWidth="1"/>
    <col min="2" max="2" width="4.421875" style="2" customWidth="1"/>
    <col min="3" max="3" width="22.421875" style="2" customWidth="1"/>
    <col min="4" max="4" width="11.421875" style="2" customWidth="1"/>
    <col min="5" max="5" width="19.28125" style="2" customWidth="1"/>
    <col min="6" max="6" width="23.8515625" style="2" customWidth="1"/>
    <col min="7" max="7" width="16.28125" style="2" hidden="1" customWidth="1"/>
    <col min="8" max="8" width="23.28125" style="2" customWidth="1"/>
    <col min="9" max="9" width="21.28125" style="2" customWidth="1"/>
    <col min="10" max="10" width="3.8515625" style="2" customWidth="1"/>
    <col min="11" max="16384" width="9.00390625" style="1" customWidth="1"/>
  </cols>
  <sheetData>
    <row r="1" spans="1:10" s="2" customFormat="1" ht="16.5" customHeight="1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s="5" customFormat="1" ht="43.5" customHeight="1">
      <c r="A2" s="6"/>
      <c r="B2" s="368" t="s">
        <v>110</v>
      </c>
      <c r="C2" s="368"/>
      <c r="D2" s="368"/>
      <c r="E2" s="368"/>
      <c r="F2" s="368"/>
      <c r="G2" s="368"/>
      <c r="H2" s="368"/>
      <c r="I2" s="368"/>
      <c r="J2" s="6"/>
    </row>
    <row r="3" spans="1:10" s="5" customFormat="1" ht="15" customHeight="1">
      <c r="A3" s="6"/>
      <c r="B3" s="367"/>
      <c r="C3" s="367"/>
      <c r="D3" s="367"/>
      <c r="E3" s="367"/>
      <c r="F3" s="367"/>
      <c r="G3" s="367"/>
      <c r="H3" s="367"/>
      <c r="I3" s="367"/>
      <c r="J3" s="6"/>
    </row>
    <row r="4" spans="1:10" s="5" customFormat="1" ht="42.75" customHeight="1">
      <c r="A4" s="34"/>
      <c r="B4" s="13" t="s">
        <v>10</v>
      </c>
      <c r="C4" s="371" t="s">
        <v>111</v>
      </c>
      <c r="D4" s="372"/>
      <c r="E4" s="61" t="s">
        <v>101</v>
      </c>
      <c r="F4" s="13" t="s">
        <v>112</v>
      </c>
      <c r="G4" s="13" t="s">
        <v>92</v>
      </c>
      <c r="H4" s="13" t="s">
        <v>113</v>
      </c>
      <c r="I4" s="13" t="s">
        <v>114</v>
      </c>
      <c r="J4" s="34"/>
    </row>
    <row r="5" spans="1:10" s="5" customFormat="1" ht="19.5" customHeight="1">
      <c r="A5" s="34"/>
      <c r="B5" s="13" t="s">
        <v>93</v>
      </c>
      <c r="C5" s="371" t="s">
        <v>94</v>
      </c>
      <c r="D5" s="372"/>
      <c r="E5" s="61" t="s">
        <v>95</v>
      </c>
      <c r="F5" s="13" t="s">
        <v>96</v>
      </c>
      <c r="G5" s="13"/>
      <c r="H5" s="13" t="s">
        <v>97</v>
      </c>
      <c r="I5" s="13" t="s">
        <v>115</v>
      </c>
      <c r="J5" s="34"/>
    </row>
    <row r="6" spans="1:10" s="5" customFormat="1" ht="20.25" customHeight="1" hidden="1">
      <c r="A6" s="34"/>
      <c r="B6" s="39">
        <v>0</v>
      </c>
      <c r="C6" s="369"/>
      <c r="D6" s="370"/>
      <c r="E6" s="35"/>
      <c r="F6" s="40"/>
      <c r="G6" s="40"/>
      <c r="H6" s="40"/>
      <c r="I6" s="40"/>
      <c r="J6" s="34"/>
    </row>
    <row r="7" spans="1:10" s="5" customFormat="1" ht="16.5" customHeight="1">
      <c r="A7" s="6"/>
      <c r="B7" s="42">
        <v>1</v>
      </c>
      <c r="C7" s="369"/>
      <c r="D7" s="370"/>
      <c r="E7" s="35"/>
      <c r="F7" s="47">
        <v>0</v>
      </c>
      <c r="G7" s="46"/>
      <c r="H7" s="47">
        <v>0</v>
      </c>
      <c r="I7" s="52">
        <v>0</v>
      </c>
      <c r="J7" s="6"/>
    </row>
    <row r="8" spans="1:10" s="5" customFormat="1" ht="18.75" customHeight="1" hidden="1">
      <c r="A8" s="6"/>
      <c r="B8" s="49" t="s">
        <v>99</v>
      </c>
      <c r="C8" s="369"/>
      <c r="D8" s="370"/>
      <c r="E8" s="35"/>
      <c r="F8" s="50" t="s">
        <v>8</v>
      </c>
      <c r="G8" s="50"/>
      <c r="H8" s="39">
        <v>0</v>
      </c>
      <c r="I8" s="39">
        <v>0</v>
      </c>
      <c r="J8" s="6"/>
    </row>
    <row r="9" spans="1:10" s="5" customFormat="1" ht="19.5" customHeight="1">
      <c r="A9" s="6"/>
      <c r="B9" s="363" t="s">
        <v>100</v>
      </c>
      <c r="C9" s="364"/>
      <c r="D9" s="365"/>
      <c r="E9" s="51"/>
      <c r="F9" s="52">
        <v>0</v>
      </c>
      <c r="G9" s="62"/>
      <c r="H9" s="52">
        <v>0</v>
      </c>
      <c r="I9" s="52">
        <v>0</v>
      </c>
      <c r="J9" s="6"/>
    </row>
    <row r="10" spans="1:10" s="53" customFormat="1" ht="16.5" customHeight="1">
      <c r="A10" s="54"/>
      <c r="B10" s="30"/>
      <c r="C10" s="11"/>
      <c r="D10" s="11"/>
      <c r="E10" s="11"/>
      <c r="F10" s="11"/>
      <c r="G10" s="11"/>
      <c r="H10" s="11"/>
      <c r="I10" s="11"/>
      <c r="J10" s="54"/>
    </row>
    <row r="11" spans="1:10" s="2" customFormat="1" ht="19.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</row>
  </sheetData>
  <sheetProtection sheet="1"/>
  <mergeCells count="8">
    <mergeCell ref="B3:I3"/>
    <mergeCell ref="B2:I2"/>
    <mergeCell ref="B9:D9"/>
    <mergeCell ref="C8:D8"/>
    <mergeCell ref="C7:D7"/>
    <mergeCell ref="C6:D6"/>
    <mergeCell ref="C5:D5"/>
    <mergeCell ref="C4:D4"/>
  </mergeCells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5"/>
  <sheetViews>
    <sheetView showGridLines="0" showRowColHeaders="0" zoomScalePageLayoutView="0" workbookViewId="0" topLeftCell="A4">
      <selection activeCell="B42" sqref="B42"/>
    </sheetView>
  </sheetViews>
  <sheetFormatPr defaultColWidth="9.00390625" defaultRowHeight="12.75" customHeight="1"/>
  <cols>
    <col min="1" max="1" width="2.7109375" style="2" customWidth="1"/>
    <col min="2" max="2" width="4.57421875" style="2" customWidth="1"/>
    <col min="3" max="3" width="5.28125" style="2" customWidth="1"/>
    <col min="4" max="5" width="3.57421875" style="2" customWidth="1"/>
    <col min="6" max="6" width="11.421875" style="2" customWidth="1"/>
    <col min="7" max="7" width="5.8515625" style="2" customWidth="1"/>
    <col min="8" max="8" width="4.8515625" style="2" customWidth="1"/>
    <col min="9" max="9" width="2.28125" style="2" customWidth="1"/>
    <col min="10" max="10" width="5.8515625" style="2" customWidth="1"/>
    <col min="11" max="11" width="3.7109375" style="2" hidden="1" customWidth="1"/>
    <col min="12" max="12" width="3.421875" style="2" hidden="1" customWidth="1"/>
    <col min="13" max="14" width="3.7109375" style="2" hidden="1" customWidth="1"/>
    <col min="15" max="15" width="15.140625" style="2" hidden="1" customWidth="1"/>
    <col min="16" max="16" width="7.140625" style="2" customWidth="1"/>
    <col min="17" max="17" width="21.140625" style="2" customWidth="1"/>
    <col min="18" max="19" width="2.421875" style="2" customWidth="1"/>
    <col min="20" max="20" width="0.9921875" style="2" customWidth="1"/>
    <col min="21" max="22" width="3.28125" style="2" customWidth="1"/>
    <col min="23" max="23" width="2.8515625" style="2" customWidth="1"/>
    <col min="24" max="24" width="3.00390625" style="2" customWidth="1"/>
    <col min="25" max="25" width="2.421875" style="2" customWidth="1"/>
    <col min="26" max="26" width="1.8515625" style="2" customWidth="1"/>
    <col min="27" max="27" width="1.28515625" style="2" customWidth="1"/>
    <col min="28" max="28" width="3.00390625" style="2" hidden="1" customWidth="1"/>
    <col min="29" max="32" width="3.28125" style="2" hidden="1" customWidth="1"/>
    <col min="33" max="33" width="8.140625" style="2" hidden="1" customWidth="1"/>
    <col min="34" max="35" width="8.00390625" style="2" hidden="1" customWidth="1"/>
    <col min="36" max="36" width="1.7109375" style="2" customWidth="1"/>
    <col min="37" max="16384" width="9.00390625" style="1" customWidth="1"/>
  </cols>
  <sheetData>
    <row r="1" spans="2:27" s="2" customFormat="1" ht="18.75" customHeight="1" hidden="1">
      <c r="B1" s="63"/>
      <c r="C1" s="63"/>
      <c r="D1" s="63"/>
      <c r="E1" s="63"/>
      <c r="F1" s="63"/>
      <c r="G1" s="63"/>
      <c r="H1" s="379" t="s">
        <v>116</v>
      </c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8" t="s">
        <v>117</v>
      </c>
      <c r="U1" s="378"/>
      <c r="V1" s="378"/>
      <c r="W1" s="376" t="s">
        <v>118</v>
      </c>
      <c r="X1" s="376"/>
      <c r="Y1" s="376"/>
      <c r="Z1" s="376"/>
      <c r="AA1" s="377"/>
    </row>
    <row r="2" spans="2:27" s="2" customFormat="1" ht="14.25" customHeight="1" hidden="1">
      <c r="B2" s="63"/>
      <c r="C2" s="63"/>
      <c r="D2" s="63"/>
      <c r="E2" s="63"/>
      <c r="F2" s="63"/>
      <c r="G2" s="63"/>
      <c r="H2" s="375" t="s">
        <v>119</v>
      </c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3" t="s">
        <v>120</v>
      </c>
      <c r="U2" s="373"/>
      <c r="V2" s="373"/>
      <c r="W2" s="373"/>
      <c r="X2" s="373"/>
      <c r="Y2" s="373"/>
      <c r="Z2" s="373"/>
      <c r="AA2" s="374"/>
    </row>
    <row r="3" spans="1:27" s="2" customFormat="1" ht="21.75" customHeight="1" hidden="1">
      <c r="A3" s="65"/>
      <c r="B3" s="63"/>
      <c r="C3" s="63"/>
      <c r="D3" s="63"/>
      <c r="E3" s="63"/>
      <c r="F3" s="63"/>
      <c r="G3" s="63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373"/>
      <c r="U3" s="373"/>
      <c r="V3" s="373"/>
      <c r="W3" s="373"/>
      <c r="X3" s="373"/>
      <c r="Y3" s="373"/>
      <c r="Z3" s="373"/>
      <c r="AA3" s="374"/>
    </row>
    <row r="4" spans="1:36" s="65" customFormat="1" ht="48" customHeight="1">
      <c r="A4" s="67"/>
      <c r="B4" s="387" t="s">
        <v>121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68"/>
      <c r="AJ4" s="67"/>
    </row>
    <row r="5" spans="1:36" s="65" customFormat="1" ht="12.75" customHeight="1" hidden="1">
      <c r="A5" s="67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67"/>
      <c r="AC5" s="67"/>
      <c r="AD5" s="67"/>
      <c r="AE5" s="67"/>
      <c r="AF5" s="67"/>
      <c r="AG5" s="67"/>
      <c r="AH5" s="67"/>
      <c r="AI5" s="67"/>
      <c r="AJ5" s="67"/>
    </row>
    <row r="6" spans="1:36" s="2" customFormat="1" ht="12" customHeight="1" hidden="1">
      <c r="A6" s="69"/>
      <c r="B6" s="3"/>
      <c r="C6" s="3"/>
      <c r="D6" s="3"/>
      <c r="E6" s="3"/>
      <c r="F6" s="3"/>
      <c r="G6" s="3"/>
      <c r="H6" s="3"/>
      <c r="I6" s="3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"/>
      <c r="U6" s="3"/>
      <c r="V6" s="3"/>
      <c r="W6" s="3"/>
      <c r="X6" s="3"/>
      <c r="Y6" s="3"/>
      <c r="Z6" s="3"/>
      <c r="AA6" s="3"/>
      <c r="AB6" s="69"/>
      <c r="AC6" s="69"/>
      <c r="AD6" s="69"/>
      <c r="AE6" s="69"/>
      <c r="AF6" s="69"/>
      <c r="AG6" s="69"/>
      <c r="AH6" s="69"/>
      <c r="AI6" s="69"/>
      <c r="AJ6" s="69"/>
    </row>
    <row r="7" spans="1:36" s="70" customFormat="1" ht="12" customHeight="1" hidden="1">
      <c r="A7" s="71"/>
      <c r="B7" s="72"/>
      <c r="C7" s="72"/>
      <c r="D7" s="72"/>
      <c r="E7" s="72"/>
      <c r="F7" s="72"/>
      <c r="G7" s="4"/>
      <c r="H7" s="4"/>
      <c r="I7" s="73"/>
      <c r="J7" s="385"/>
      <c r="K7" s="385"/>
      <c r="L7" s="74"/>
      <c r="M7" s="4"/>
      <c r="N7" s="73"/>
      <c r="O7" s="385"/>
      <c r="P7" s="385"/>
      <c r="Q7" s="386"/>
      <c r="R7" s="74"/>
      <c r="S7" s="4"/>
      <c r="T7" s="4"/>
      <c r="U7" s="4"/>
      <c r="V7" s="72"/>
      <c r="W7" s="72"/>
      <c r="X7" s="72"/>
      <c r="Y7" s="72"/>
      <c r="Z7" s="72"/>
      <c r="AA7" s="72"/>
      <c r="AB7" s="71"/>
      <c r="AC7" s="71"/>
      <c r="AD7" s="71"/>
      <c r="AE7" s="71"/>
      <c r="AF7" s="71"/>
      <c r="AG7" s="71"/>
      <c r="AH7" s="71"/>
      <c r="AI7" s="71"/>
      <c r="AJ7" s="71"/>
    </row>
    <row r="8" spans="1:36" s="2" customFormat="1" ht="11.25" customHeight="1" hidden="1">
      <c r="A8" s="69"/>
      <c r="B8" s="75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76"/>
      <c r="AA8" s="76"/>
      <c r="AB8" s="69"/>
      <c r="AC8" s="69"/>
      <c r="AD8" s="69"/>
      <c r="AE8" s="69"/>
      <c r="AF8" s="69"/>
      <c r="AG8" s="69"/>
      <c r="AH8" s="69"/>
      <c r="AI8" s="69"/>
      <c r="AJ8" s="69"/>
    </row>
    <row r="9" spans="1:36" s="2" customFormat="1" ht="13.5" customHeight="1" hidden="1">
      <c r="A9" s="69"/>
      <c r="B9" s="75"/>
      <c r="C9" s="382"/>
      <c r="D9" s="382"/>
      <c r="E9" s="383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  <c r="Q9" s="78"/>
      <c r="R9" s="78"/>
      <c r="S9" s="78"/>
      <c r="T9" s="77"/>
      <c r="U9" s="77"/>
      <c r="V9" s="77"/>
      <c r="W9" s="77"/>
      <c r="X9" s="77"/>
      <c r="Y9" s="77"/>
      <c r="Z9" s="77"/>
      <c r="AA9" s="77"/>
      <c r="AB9" s="69"/>
      <c r="AC9" s="69"/>
      <c r="AD9" s="69"/>
      <c r="AE9" s="69"/>
      <c r="AF9" s="69"/>
      <c r="AG9" s="69"/>
      <c r="AH9" s="69"/>
      <c r="AI9" s="69"/>
      <c r="AJ9" s="69"/>
    </row>
    <row r="10" spans="1:36" s="2" customFormat="1" ht="11.25" customHeight="1" hidden="1">
      <c r="A10" s="69"/>
      <c r="B10" s="75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69"/>
      <c r="AC10" s="69"/>
      <c r="AD10" s="69"/>
      <c r="AE10" s="69"/>
      <c r="AF10" s="69"/>
      <c r="AG10" s="69"/>
      <c r="AH10" s="69"/>
      <c r="AI10" s="69"/>
      <c r="AJ10" s="69"/>
    </row>
    <row r="11" spans="1:36" s="2" customFormat="1" ht="11.25" customHeight="1" hidden="1">
      <c r="A11" s="69"/>
      <c r="B11" s="75"/>
      <c r="C11" s="382"/>
      <c r="D11" s="382"/>
      <c r="E11" s="382"/>
      <c r="F11" s="382"/>
      <c r="G11" s="382"/>
      <c r="H11" s="382"/>
      <c r="I11" s="382"/>
      <c r="J11" s="382"/>
      <c r="K11" s="76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1:36" s="80" customFormat="1" ht="11.25" customHeight="1" hidden="1">
      <c r="A12" s="81"/>
      <c r="B12" s="75"/>
      <c r="C12" s="382"/>
      <c r="D12" s="382"/>
      <c r="E12" s="382"/>
      <c r="F12" s="382"/>
      <c r="G12" s="382"/>
      <c r="H12" s="382"/>
      <c r="I12" s="382"/>
      <c r="J12" s="382"/>
      <c r="K12" s="76"/>
      <c r="L12" s="77"/>
      <c r="M12" s="382"/>
      <c r="N12" s="382"/>
      <c r="O12" s="382"/>
      <c r="P12" s="76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81"/>
      <c r="AC12" s="81"/>
      <c r="AD12" s="81"/>
      <c r="AE12" s="81"/>
      <c r="AF12" s="81"/>
      <c r="AG12" s="81"/>
      <c r="AH12" s="81"/>
      <c r="AI12" s="81"/>
      <c r="AJ12" s="81"/>
    </row>
    <row r="13" spans="1:36" s="2" customFormat="1" ht="11.25" customHeight="1" hidden="1">
      <c r="A13" s="69"/>
      <c r="B13" s="75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69"/>
      <c r="AC13" s="69"/>
      <c r="AD13" s="69"/>
      <c r="AE13" s="69"/>
      <c r="AF13" s="69"/>
      <c r="AG13" s="69"/>
      <c r="AH13" s="69"/>
      <c r="AI13" s="69"/>
      <c r="AJ13" s="69"/>
    </row>
    <row r="14" spans="1:36" s="2" customFormat="1" ht="13.5" customHeight="1" hidden="1">
      <c r="A14" s="69"/>
      <c r="B14" s="75"/>
      <c r="C14" s="382"/>
      <c r="D14" s="382"/>
      <c r="E14" s="383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  <c r="Q14" s="78"/>
      <c r="R14" s="78"/>
      <c r="S14" s="78"/>
      <c r="T14" s="77"/>
      <c r="U14" s="77"/>
      <c r="V14" s="77"/>
      <c r="W14" s="77"/>
      <c r="X14" s="77"/>
      <c r="Y14" s="77"/>
      <c r="Z14" s="77"/>
      <c r="AA14" s="77"/>
      <c r="AB14" s="69"/>
      <c r="AC14" s="69"/>
      <c r="AD14" s="69"/>
      <c r="AE14" s="69"/>
      <c r="AF14" s="69"/>
      <c r="AG14" s="69"/>
      <c r="AH14" s="69"/>
      <c r="AI14" s="69"/>
      <c r="AJ14" s="69"/>
    </row>
    <row r="15" spans="1:36" s="2" customFormat="1" ht="11.25" customHeight="1" hidden="1">
      <c r="A15" s="69"/>
      <c r="B15" s="75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69"/>
      <c r="AC15" s="69"/>
      <c r="AD15" s="69"/>
      <c r="AE15" s="69"/>
      <c r="AF15" s="69"/>
      <c r="AG15" s="69"/>
      <c r="AH15" s="69"/>
      <c r="AI15" s="69"/>
      <c r="AJ15" s="69"/>
    </row>
    <row r="16" spans="1:36" s="2" customFormat="1" ht="11.25" customHeight="1" hidden="1">
      <c r="A16" s="69"/>
      <c r="B16" s="75"/>
      <c r="C16" s="382"/>
      <c r="D16" s="382"/>
      <c r="E16" s="382"/>
      <c r="F16" s="382"/>
      <c r="G16" s="382"/>
      <c r="H16" s="382"/>
      <c r="I16" s="382"/>
      <c r="J16" s="382"/>
      <c r="K16" s="76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69"/>
      <c r="AC16" s="69"/>
      <c r="AD16" s="69"/>
      <c r="AE16" s="69"/>
      <c r="AF16" s="69"/>
      <c r="AG16" s="69"/>
      <c r="AH16" s="69"/>
      <c r="AI16" s="69"/>
      <c r="AJ16" s="69"/>
    </row>
    <row r="17" spans="1:36" s="80" customFormat="1" ht="12" customHeight="1" hidden="1">
      <c r="A17" s="81"/>
      <c r="B17" s="75"/>
      <c r="C17" s="382"/>
      <c r="D17" s="382"/>
      <c r="E17" s="382"/>
      <c r="F17" s="382"/>
      <c r="G17" s="382"/>
      <c r="H17" s="382"/>
      <c r="I17" s="382"/>
      <c r="J17" s="382"/>
      <c r="K17" s="76"/>
      <c r="L17" s="77"/>
      <c r="M17" s="382"/>
      <c r="N17" s="382"/>
      <c r="O17" s="382"/>
      <c r="P17" s="76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1:36" s="2" customFormat="1" ht="11.25" customHeight="1" hidden="1">
      <c r="A18" s="69"/>
      <c r="B18" s="75"/>
      <c r="C18" s="382"/>
      <c r="D18" s="382"/>
      <c r="E18" s="382"/>
      <c r="F18" s="382"/>
      <c r="G18" s="382"/>
      <c r="H18" s="77"/>
      <c r="I18" s="77"/>
      <c r="J18" s="77"/>
      <c r="K18" s="77"/>
      <c r="L18" s="382"/>
      <c r="M18" s="382"/>
      <c r="N18" s="382"/>
      <c r="O18" s="382"/>
      <c r="P18" s="382"/>
      <c r="Q18" s="382"/>
      <c r="R18" s="382"/>
      <c r="S18" s="388"/>
      <c r="T18" s="388"/>
      <c r="U18" s="388"/>
      <c r="V18" s="388"/>
      <c r="W18" s="388"/>
      <c r="X18" s="388"/>
      <c r="Y18" s="388"/>
      <c r="Z18" s="388"/>
      <c r="AA18" s="388"/>
      <c r="AB18" s="69"/>
      <c r="AC18" s="69"/>
      <c r="AD18" s="69"/>
      <c r="AE18" s="69"/>
      <c r="AF18" s="69"/>
      <c r="AG18" s="69"/>
      <c r="AH18" s="69"/>
      <c r="AI18" s="69"/>
      <c r="AJ18" s="69"/>
    </row>
    <row r="19" spans="1:36" s="2" customFormat="1" ht="15" customHeight="1" hidden="1">
      <c r="A19" s="6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69"/>
      <c r="AC19" s="69"/>
      <c r="AD19" s="69"/>
      <c r="AE19" s="69"/>
      <c r="AF19" s="69"/>
      <c r="AG19" s="69"/>
      <c r="AH19" s="69"/>
      <c r="AI19" s="69"/>
      <c r="AJ19" s="69"/>
    </row>
    <row r="20" spans="1:36" s="2" customFormat="1" ht="15" customHeight="1" hidden="1">
      <c r="A20" s="6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69"/>
      <c r="AC20" s="69"/>
      <c r="AD20" s="69"/>
      <c r="AE20" s="69"/>
      <c r="AF20" s="69"/>
      <c r="AG20" s="69"/>
      <c r="AH20" s="69"/>
      <c r="AI20" s="69"/>
      <c r="AJ20" s="69"/>
    </row>
    <row r="21" spans="1:36" s="2" customFormat="1" ht="15" customHeight="1" hidden="1">
      <c r="A21" s="6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69"/>
      <c r="AC21" s="69"/>
      <c r="AD21" s="69"/>
      <c r="AE21" s="69"/>
      <c r="AF21" s="69"/>
      <c r="AG21" s="69"/>
      <c r="AH21" s="69"/>
      <c r="AI21" s="69"/>
      <c r="AJ21" s="69"/>
    </row>
    <row r="22" spans="1:36" s="2" customFormat="1" ht="15" customHeight="1" hidden="1">
      <c r="A22" s="6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69"/>
      <c r="AC22" s="69"/>
      <c r="AD22" s="69"/>
      <c r="AE22" s="69"/>
      <c r="AF22" s="69"/>
      <c r="AG22" s="69"/>
      <c r="AH22" s="69"/>
      <c r="AI22" s="69"/>
      <c r="AJ22" s="69"/>
    </row>
    <row r="23" spans="1:36" s="2" customFormat="1" ht="15" customHeight="1" hidden="1">
      <c r="A23" s="6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69"/>
      <c r="AC23" s="69"/>
      <c r="AD23" s="69"/>
      <c r="AE23" s="69"/>
      <c r="AF23" s="69"/>
      <c r="AG23" s="69"/>
      <c r="AH23" s="69"/>
      <c r="AI23" s="69"/>
      <c r="AJ23" s="69"/>
    </row>
    <row r="24" spans="1:36" s="2" customFormat="1" ht="15" customHeight="1" hidden="1">
      <c r="A24" s="6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69"/>
      <c r="AC24" s="69"/>
      <c r="AD24" s="69"/>
      <c r="AE24" s="69"/>
      <c r="AF24" s="69"/>
      <c r="AG24" s="69"/>
      <c r="AH24" s="69"/>
      <c r="AI24" s="69"/>
      <c r="AJ24" s="69"/>
    </row>
    <row r="25" spans="1:36" s="2" customFormat="1" ht="15" customHeight="1" hidden="1">
      <c r="A25" s="6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69"/>
      <c r="AC25" s="69"/>
      <c r="AD25" s="69"/>
      <c r="AE25" s="69"/>
      <c r="AF25" s="69"/>
      <c r="AG25" s="69"/>
      <c r="AH25" s="69"/>
      <c r="AI25" s="69"/>
      <c r="AJ25" s="69"/>
    </row>
    <row r="26" spans="1:36" s="2" customFormat="1" ht="15" customHeight="1" hidden="1">
      <c r="A26" s="6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69"/>
      <c r="AC26" s="69"/>
      <c r="AD26" s="69"/>
      <c r="AE26" s="69"/>
      <c r="AF26" s="69"/>
      <c r="AG26" s="69"/>
      <c r="AH26" s="69"/>
      <c r="AI26" s="69"/>
      <c r="AJ26" s="69"/>
    </row>
    <row r="27" spans="1:36" s="2" customFormat="1" ht="15" customHeight="1" hidden="1">
      <c r="A27" s="6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9"/>
      <c r="AC27" s="69"/>
      <c r="AD27" s="69"/>
      <c r="AE27" s="69"/>
      <c r="AF27" s="69"/>
      <c r="AG27" s="69"/>
      <c r="AH27" s="69"/>
      <c r="AI27" s="69"/>
      <c r="AJ27" s="69"/>
    </row>
    <row r="28" spans="1:36" s="2" customFormat="1" ht="15" customHeight="1" hidden="1">
      <c r="A28" s="6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9"/>
      <c r="AC28" s="69"/>
      <c r="AD28" s="69"/>
      <c r="AE28" s="69"/>
      <c r="AF28" s="69"/>
      <c r="AG28" s="69"/>
      <c r="AH28" s="69"/>
      <c r="AI28" s="69"/>
      <c r="AJ28" s="69"/>
    </row>
    <row r="29" spans="1:36" s="2" customFormat="1" ht="15" customHeight="1" hidden="1">
      <c r="A29" s="6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9"/>
      <c r="AC29" s="69"/>
      <c r="AD29" s="69"/>
      <c r="AE29" s="69"/>
      <c r="AF29" s="69"/>
      <c r="AG29" s="69"/>
      <c r="AH29" s="69"/>
      <c r="AI29" s="69"/>
      <c r="AJ29" s="69"/>
    </row>
    <row r="30" spans="1:36" s="2" customFormat="1" ht="15" customHeight="1" hidden="1">
      <c r="A30" s="6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9"/>
      <c r="AC30" s="69"/>
      <c r="AD30" s="69"/>
      <c r="AE30" s="69"/>
      <c r="AF30" s="69"/>
      <c r="AG30" s="69"/>
      <c r="AH30" s="69"/>
      <c r="AI30" s="69"/>
      <c r="AJ30" s="69"/>
    </row>
    <row r="31" spans="1:36" s="2" customFormat="1" ht="15" customHeight="1" hidden="1">
      <c r="A31" s="6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69"/>
      <c r="AC31" s="69"/>
      <c r="AD31" s="69"/>
      <c r="AE31" s="69"/>
      <c r="AF31" s="69"/>
      <c r="AG31" s="69"/>
      <c r="AH31" s="69"/>
      <c r="AI31" s="69"/>
      <c r="AJ31" s="69"/>
    </row>
    <row r="32" spans="1:36" s="2" customFormat="1" ht="15" customHeight="1" hidden="1">
      <c r="A32" s="69"/>
      <c r="B32" s="3"/>
      <c r="C32" s="3"/>
      <c r="D32" s="3"/>
      <c r="E32" s="3"/>
      <c r="F32" s="3"/>
      <c r="G32" s="3"/>
      <c r="H32" s="3"/>
      <c r="I32" s="3"/>
      <c r="J32" s="3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69"/>
      <c r="AC32" s="69"/>
      <c r="AD32" s="69"/>
      <c r="AE32" s="69"/>
      <c r="AF32" s="69"/>
      <c r="AG32" s="69"/>
      <c r="AH32" s="69"/>
      <c r="AI32" s="69"/>
      <c r="AJ32" s="69"/>
    </row>
    <row r="33" spans="1:36" s="2" customFormat="1" ht="15" customHeight="1" hidden="1">
      <c r="A33" s="69"/>
      <c r="B33" s="3"/>
      <c r="C33" s="3"/>
      <c r="D33" s="3"/>
      <c r="E33" s="3"/>
      <c r="F33" s="3"/>
      <c r="G33" s="3"/>
      <c r="H33" s="3"/>
      <c r="I33" s="3"/>
      <c r="J33" s="3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69"/>
      <c r="AC33" s="69"/>
      <c r="AD33" s="69"/>
      <c r="AE33" s="69"/>
      <c r="AF33" s="69"/>
      <c r="AG33" s="69"/>
      <c r="AH33" s="69"/>
      <c r="AI33" s="69"/>
      <c r="AJ33" s="69"/>
    </row>
    <row r="34" spans="1:36" s="2" customFormat="1" ht="15" customHeight="1" hidden="1">
      <c r="A34" s="69"/>
      <c r="B34" s="3"/>
      <c r="C34" s="3"/>
      <c r="D34" s="3"/>
      <c r="E34" s="3"/>
      <c r="F34" s="3"/>
      <c r="G34" s="3"/>
      <c r="H34" s="3"/>
      <c r="I34" s="3"/>
      <c r="J34" s="3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69"/>
      <c r="AC34" s="69"/>
      <c r="AD34" s="69"/>
      <c r="AE34" s="69"/>
      <c r="AF34" s="69"/>
      <c r="AG34" s="69"/>
      <c r="AH34" s="69"/>
      <c r="AI34" s="69"/>
      <c r="AJ34" s="69"/>
    </row>
    <row r="35" spans="1:36" s="2" customFormat="1" ht="15" customHeight="1" hidden="1">
      <c r="A35" s="69"/>
      <c r="B35" s="3"/>
      <c r="C35" s="3"/>
      <c r="D35" s="3"/>
      <c r="E35" s="3"/>
      <c r="F35" s="3"/>
      <c r="G35" s="3"/>
      <c r="H35" s="3"/>
      <c r="I35" s="3"/>
      <c r="J35" s="3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s="2" customFormat="1" ht="15" customHeight="1" hidden="1">
      <c r="A36" s="69"/>
      <c r="B36" s="3"/>
      <c r="C36" s="3"/>
      <c r="D36" s="3"/>
      <c r="E36" s="3"/>
      <c r="F36" s="3"/>
      <c r="G36" s="3"/>
      <c r="H36" s="3"/>
      <c r="I36" s="3"/>
      <c r="J36" s="3"/>
      <c r="K36" s="82"/>
      <c r="L36" s="82"/>
      <c r="M36" s="82"/>
      <c r="N36" s="82"/>
      <c r="O36" s="82"/>
      <c r="P36" s="82"/>
      <c r="Q36" s="82"/>
      <c r="R36" s="82"/>
      <c r="S36" s="82"/>
      <c r="T36" s="394"/>
      <c r="U36" s="394"/>
      <c r="V36" s="394"/>
      <c r="W36" s="394"/>
      <c r="X36" s="394"/>
      <c r="Y36" s="394"/>
      <c r="Z36" s="394"/>
      <c r="AA36" s="394"/>
      <c r="AB36" s="69"/>
      <c r="AC36" s="69"/>
      <c r="AD36" s="69"/>
      <c r="AE36" s="69"/>
      <c r="AF36" s="69"/>
      <c r="AG36" s="69"/>
      <c r="AH36" s="69"/>
      <c r="AI36" s="69"/>
      <c r="AJ36" s="69"/>
    </row>
    <row r="37" spans="1:36" s="80" customFormat="1" ht="6.75" customHeight="1">
      <c r="A37" s="8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81"/>
      <c r="AC37" s="81"/>
      <c r="AD37" s="81"/>
      <c r="AE37" s="81"/>
      <c r="AF37" s="81"/>
      <c r="AG37" s="81"/>
      <c r="AH37" s="81"/>
      <c r="AI37" s="81"/>
      <c r="AJ37" s="81"/>
    </row>
    <row r="38" spans="1:36" s="80" customFormat="1" ht="12" customHeight="1" hidden="1">
      <c r="A38" s="81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393" t="s">
        <v>122</v>
      </c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C38" s="63"/>
      <c r="AJ38" s="81"/>
    </row>
    <row r="39" spans="1:36" s="80" customFormat="1" ht="48.75" customHeight="1">
      <c r="A39" s="69"/>
      <c r="B39" s="14" t="s">
        <v>10</v>
      </c>
      <c r="C39" s="392" t="s">
        <v>123</v>
      </c>
      <c r="D39" s="392"/>
      <c r="E39" s="392"/>
      <c r="F39" s="392"/>
      <c r="G39" s="13" t="s">
        <v>124</v>
      </c>
      <c r="H39" s="392" t="s">
        <v>101</v>
      </c>
      <c r="I39" s="392"/>
      <c r="J39" s="392"/>
      <c r="K39" s="14"/>
      <c r="L39" s="13" t="s">
        <v>125</v>
      </c>
      <c r="M39" s="13"/>
      <c r="N39" s="13"/>
      <c r="O39" s="13"/>
      <c r="P39" s="366" t="s">
        <v>125</v>
      </c>
      <c r="Q39" s="366"/>
      <c r="R39" s="366" t="s">
        <v>108</v>
      </c>
      <c r="S39" s="366"/>
      <c r="T39" s="366"/>
      <c r="U39" s="366" t="s">
        <v>109</v>
      </c>
      <c r="V39" s="366"/>
      <c r="W39" s="366"/>
      <c r="X39" s="366"/>
      <c r="Y39" s="366"/>
      <c r="Z39" s="366"/>
      <c r="AA39" s="366"/>
      <c r="AG39" s="395" t="s">
        <v>126</v>
      </c>
      <c r="AH39" s="395" t="s">
        <v>127</v>
      </c>
      <c r="AI39" s="395" t="s">
        <v>128</v>
      </c>
      <c r="AJ39" s="81"/>
    </row>
    <row r="40" spans="1:36" s="80" customFormat="1" ht="15.75" customHeight="1">
      <c r="A40" s="69"/>
      <c r="B40" s="85" t="s">
        <v>93</v>
      </c>
      <c r="C40" s="389" t="s">
        <v>94</v>
      </c>
      <c r="D40" s="390"/>
      <c r="E40" s="390"/>
      <c r="F40" s="391"/>
      <c r="G40" s="55"/>
      <c r="H40" s="389" t="s">
        <v>95</v>
      </c>
      <c r="I40" s="390"/>
      <c r="J40" s="391"/>
      <c r="K40" s="86"/>
      <c r="L40" s="403" t="s">
        <v>129</v>
      </c>
      <c r="M40" s="404"/>
      <c r="N40" s="404"/>
      <c r="O40" s="405"/>
      <c r="P40" s="396" t="s">
        <v>96</v>
      </c>
      <c r="Q40" s="398"/>
      <c r="R40" s="396" t="s">
        <v>97</v>
      </c>
      <c r="S40" s="397"/>
      <c r="T40" s="398"/>
      <c r="U40" s="396" t="s">
        <v>98</v>
      </c>
      <c r="V40" s="397"/>
      <c r="W40" s="397"/>
      <c r="X40" s="397"/>
      <c r="Y40" s="397"/>
      <c r="Z40" s="397"/>
      <c r="AA40" s="398"/>
      <c r="AG40" s="395"/>
      <c r="AH40" s="395"/>
      <c r="AI40" s="395"/>
      <c r="AJ40" s="81"/>
    </row>
    <row r="41" spans="1:36" s="80" customFormat="1" ht="14.25" customHeight="1" hidden="1">
      <c r="A41" s="69"/>
      <c r="B41" s="87" t="s">
        <v>8</v>
      </c>
      <c r="C41" s="423"/>
      <c r="D41" s="424"/>
      <c r="E41" s="424"/>
      <c r="F41" s="425"/>
      <c r="G41" s="56"/>
      <c r="H41" s="423"/>
      <c r="I41" s="424"/>
      <c r="J41" s="425"/>
      <c r="K41" s="88"/>
      <c r="L41" s="402"/>
      <c r="M41" s="402"/>
      <c r="N41" s="402"/>
      <c r="O41" s="402"/>
      <c r="P41" s="400"/>
      <c r="Q41" s="401"/>
      <c r="R41" s="399"/>
      <c r="S41" s="400"/>
      <c r="T41" s="401"/>
      <c r="U41" s="417"/>
      <c r="V41" s="417"/>
      <c r="W41" s="417"/>
      <c r="X41" s="417"/>
      <c r="Y41" s="417"/>
      <c r="Z41" s="417"/>
      <c r="AA41" s="417"/>
      <c r="AG41" s="89"/>
      <c r="AH41" s="89"/>
      <c r="AI41" s="90"/>
      <c r="AJ41" s="81"/>
    </row>
    <row r="42" spans="1:36" s="80" customFormat="1" ht="15.75" customHeight="1">
      <c r="A42" s="69"/>
      <c r="B42" s="36"/>
      <c r="C42" s="369"/>
      <c r="D42" s="437"/>
      <c r="E42" s="437"/>
      <c r="F42" s="370"/>
      <c r="G42" s="9" t="s">
        <v>8</v>
      </c>
      <c r="H42" s="369"/>
      <c r="I42" s="437"/>
      <c r="J42" s="370"/>
      <c r="K42" s="35"/>
      <c r="L42" s="415"/>
      <c r="M42" s="416"/>
      <c r="N42" s="416"/>
      <c r="O42" s="416"/>
      <c r="P42" s="413"/>
      <c r="Q42" s="414"/>
      <c r="R42" s="410">
        <v>0</v>
      </c>
      <c r="S42" s="411"/>
      <c r="T42" s="412"/>
      <c r="U42" s="409">
        <v>0</v>
      </c>
      <c r="V42" s="409"/>
      <c r="W42" s="409"/>
      <c r="X42" s="409"/>
      <c r="Y42" s="409"/>
      <c r="Z42" s="409"/>
      <c r="AA42" s="409"/>
      <c r="AG42" s="91"/>
      <c r="AH42" s="92"/>
      <c r="AI42" s="93"/>
      <c r="AJ42" s="81"/>
    </row>
    <row r="43" spans="1:36" s="80" customFormat="1" ht="12" customHeight="1" hidden="1">
      <c r="A43" s="69"/>
      <c r="B43" s="94" t="s">
        <v>99</v>
      </c>
      <c r="C43" s="423"/>
      <c r="D43" s="424"/>
      <c r="E43" s="424"/>
      <c r="F43" s="425"/>
      <c r="G43" s="95"/>
      <c r="H43" s="423"/>
      <c r="I43" s="424"/>
      <c r="J43" s="425"/>
      <c r="K43" s="96"/>
      <c r="L43" s="420"/>
      <c r="M43" s="420"/>
      <c r="N43" s="420"/>
      <c r="O43" s="420"/>
      <c r="P43" s="420"/>
      <c r="Q43" s="420"/>
      <c r="R43" s="419"/>
      <c r="S43" s="419"/>
      <c r="T43" s="419"/>
      <c r="U43" s="417"/>
      <c r="V43" s="417"/>
      <c r="W43" s="417"/>
      <c r="X43" s="417"/>
      <c r="Y43" s="417"/>
      <c r="Z43" s="417"/>
      <c r="AA43" s="417"/>
      <c r="AI43" s="97"/>
      <c r="AJ43" s="81"/>
    </row>
    <row r="44" spans="1:36" s="80" customFormat="1" ht="15.75" customHeight="1">
      <c r="A44" s="69"/>
      <c r="B44" s="406" t="s">
        <v>130</v>
      </c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8"/>
      <c r="U44" s="418">
        <v>0</v>
      </c>
      <c r="V44" s="418"/>
      <c r="W44" s="418"/>
      <c r="X44" s="418"/>
      <c r="Y44" s="418"/>
      <c r="Z44" s="418"/>
      <c r="AA44" s="418"/>
      <c r="AG44" s="98"/>
      <c r="AH44" s="99"/>
      <c r="AI44" s="97"/>
      <c r="AJ44" s="81"/>
    </row>
    <row r="45" spans="1:36" s="80" customFormat="1" ht="3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J45" s="81"/>
    </row>
    <row r="46" spans="1:36" s="80" customFormat="1" ht="15.75" customHeight="1">
      <c r="A46" s="81"/>
      <c r="B46" s="81"/>
      <c r="C46" s="81"/>
      <c r="D46" s="100" t="s">
        <v>131</v>
      </c>
      <c r="E46" s="421" t="s">
        <v>132</v>
      </c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81"/>
      <c r="S46" s="81"/>
      <c r="T46" s="81"/>
      <c r="U46" s="81"/>
      <c r="V46" s="81"/>
      <c r="W46" s="81"/>
      <c r="X46" s="81"/>
      <c r="Y46" s="81"/>
      <c r="Z46" s="81"/>
      <c r="AA46" s="81"/>
      <c r="AJ46" s="81"/>
    </row>
    <row r="47" spans="1:36" s="64" customFormat="1" ht="15.75" customHeight="1">
      <c r="A47" s="101"/>
      <c r="B47" s="81"/>
      <c r="C47" s="81"/>
      <c r="D47" s="97"/>
      <c r="E47" s="421" t="s">
        <v>133</v>
      </c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J47" s="101"/>
    </row>
    <row r="48" spans="1:36" s="80" customFormat="1" ht="12" customHeight="1" hidden="1">
      <c r="A48" s="81"/>
      <c r="B48" s="102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6"/>
      <c r="T48" s="426"/>
      <c r="U48" s="426"/>
      <c r="V48" s="426"/>
      <c r="W48" s="426"/>
      <c r="X48" s="426"/>
      <c r="Y48" s="426"/>
      <c r="Z48" s="426"/>
      <c r="AA48" s="426"/>
      <c r="AJ48" s="81"/>
    </row>
    <row r="49" spans="1:36" s="65" customFormat="1" ht="12.75" customHeight="1" hidden="1">
      <c r="A49" s="67"/>
      <c r="B49" s="102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6"/>
      <c r="T49" s="426"/>
      <c r="U49" s="426"/>
      <c r="V49" s="426"/>
      <c r="W49" s="426"/>
      <c r="X49" s="426"/>
      <c r="Y49" s="426"/>
      <c r="Z49" s="426"/>
      <c r="AA49" s="426"/>
      <c r="AJ49" s="67"/>
    </row>
    <row r="50" spans="1:36" s="80" customFormat="1" ht="12" customHeight="1" hidden="1">
      <c r="A50" s="81"/>
      <c r="B50" s="102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6"/>
      <c r="T50" s="426"/>
      <c r="U50" s="426"/>
      <c r="V50" s="426"/>
      <c r="W50" s="426"/>
      <c r="X50" s="426"/>
      <c r="Y50" s="426"/>
      <c r="Z50" s="426"/>
      <c r="AA50" s="426"/>
      <c r="AJ50" s="81"/>
    </row>
    <row r="51" spans="1:36" s="80" customFormat="1" ht="12" customHeight="1" hidden="1">
      <c r="A51" s="81"/>
      <c r="B51" s="102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6"/>
      <c r="T51" s="426"/>
      <c r="U51" s="426"/>
      <c r="V51" s="426"/>
      <c r="W51" s="426"/>
      <c r="X51" s="426"/>
      <c r="Y51" s="426"/>
      <c r="Z51" s="426"/>
      <c r="AA51" s="426"/>
      <c r="AJ51" s="81"/>
    </row>
    <row r="52" spans="1:36" s="80" customFormat="1" ht="12" customHeight="1" hidden="1">
      <c r="A52" s="81"/>
      <c r="B52" s="102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6"/>
      <c r="T52" s="426"/>
      <c r="U52" s="426"/>
      <c r="V52" s="426"/>
      <c r="W52" s="426"/>
      <c r="X52" s="426"/>
      <c r="Y52" s="426"/>
      <c r="Z52" s="426"/>
      <c r="AA52" s="426"/>
      <c r="AJ52" s="81"/>
    </row>
    <row r="53" spans="1:36" s="80" customFormat="1" ht="12" customHeight="1" hidden="1">
      <c r="A53" s="81"/>
      <c r="B53" s="102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6"/>
      <c r="T53" s="426"/>
      <c r="U53" s="426"/>
      <c r="V53" s="426"/>
      <c r="W53" s="426"/>
      <c r="X53" s="426"/>
      <c r="Y53" s="426"/>
      <c r="Z53" s="426"/>
      <c r="AA53" s="426"/>
      <c r="AJ53" s="81"/>
    </row>
    <row r="54" spans="1:36" s="2" customFormat="1" ht="14.25" customHeight="1" hidden="1">
      <c r="A54" s="69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J54" s="69"/>
    </row>
    <row r="55" spans="1:36" s="2" customFormat="1" ht="14.25" customHeight="1" hidden="1">
      <c r="A55" s="69"/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435"/>
      <c r="O55" s="435"/>
      <c r="P55" s="435"/>
      <c r="Q55" s="435"/>
      <c r="R55" s="432"/>
      <c r="S55" s="433"/>
      <c r="T55" s="433"/>
      <c r="U55" s="433"/>
      <c r="V55" s="433"/>
      <c r="W55" s="433"/>
      <c r="X55" s="433"/>
      <c r="Y55" s="434"/>
      <c r="Z55" s="103"/>
      <c r="AA55" s="106"/>
      <c r="AJ55" s="69"/>
    </row>
    <row r="56" spans="1:36" s="2" customFormat="1" ht="12" customHeight="1" hidden="1">
      <c r="A56" s="69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3"/>
      <c r="N56" s="435"/>
      <c r="O56" s="435"/>
      <c r="P56" s="435"/>
      <c r="Q56" s="435"/>
      <c r="R56" s="107"/>
      <c r="S56" s="107"/>
      <c r="T56" s="107"/>
      <c r="U56" s="107"/>
      <c r="V56" s="107"/>
      <c r="W56" s="108"/>
      <c r="X56" s="108"/>
      <c r="Y56" s="108"/>
      <c r="Z56" s="108"/>
      <c r="AA56" s="108"/>
      <c r="AJ56" s="69"/>
    </row>
    <row r="57" spans="1:36" s="2" customFormat="1" ht="15" customHeight="1" hidden="1">
      <c r="A57" s="69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3"/>
      <c r="N57" s="435"/>
      <c r="O57" s="435"/>
      <c r="P57" s="435"/>
      <c r="Q57" s="435"/>
      <c r="R57" s="432"/>
      <c r="S57" s="433"/>
      <c r="T57" s="433"/>
      <c r="U57" s="433"/>
      <c r="V57" s="433"/>
      <c r="W57" s="433"/>
      <c r="X57" s="433"/>
      <c r="Y57" s="434"/>
      <c r="Z57" s="108"/>
      <c r="AA57" s="108"/>
      <c r="AJ57" s="69"/>
    </row>
    <row r="58" spans="1:36" s="2" customFormat="1" ht="15" customHeight="1" hidden="1">
      <c r="A58" s="69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3"/>
      <c r="N58" s="105"/>
      <c r="O58" s="105"/>
      <c r="P58" s="105"/>
      <c r="Q58" s="105"/>
      <c r="R58" s="107"/>
      <c r="S58" s="107"/>
      <c r="T58" s="107"/>
      <c r="U58" s="107"/>
      <c r="V58" s="107"/>
      <c r="W58" s="107"/>
      <c r="X58" s="107"/>
      <c r="Y58" s="107"/>
      <c r="Z58" s="108"/>
      <c r="AA58" s="108"/>
      <c r="AJ58" s="69"/>
    </row>
    <row r="59" spans="1:36" s="2" customFormat="1" ht="12" customHeight="1" hidden="1">
      <c r="A59" s="69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3"/>
      <c r="N59" s="105"/>
      <c r="O59" s="105"/>
      <c r="P59" s="103"/>
      <c r="Q59" s="431"/>
      <c r="R59" s="431"/>
      <c r="S59" s="431"/>
      <c r="T59" s="431"/>
      <c r="U59" s="431"/>
      <c r="V59" s="431"/>
      <c r="W59" s="431"/>
      <c r="X59" s="431"/>
      <c r="Y59" s="109"/>
      <c r="Z59" s="107"/>
      <c r="AA59" s="107"/>
      <c r="AJ59" s="69"/>
    </row>
    <row r="60" spans="1:36" s="80" customFormat="1" ht="25.5" customHeight="1" hidden="1">
      <c r="A60" s="81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110"/>
      <c r="M60" s="102"/>
      <c r="N60" s="111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J60" s="81"/>
    </row>
    <row r="61" spans="1:36" s="2" customFormat="1" ht="12" customHeight="1" hidden="1">
      <c r="A61" s="81"/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102"/>
      <c r="N61" s="111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J61" s="69"/>
    </row>
    <row r="62" spans="1:36" s="2" customFormat="1" ht="12" customHeight="1" hidden="1">
      <c r="A62" s="81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102"/>
      <c r="N62" s="111"/>
      <c r="O62" s="111"/>
      <c r="P62" s="111"/>
      <c r="Q62" s="111"/>
      <c r="R62" s="112"/>
      <c r="S62" s="112"/>
      <c r="T62" s="112"/>
      <c r="U62" s="112"/>
      <c r="V62" s="112"/>
      <c r="W62" s="112"/>
      <c r="X62" s="112"/>
      <c r="Y62" s="112"/>
      <c r="Z62" s="113"/>
      <c r="AA62" s="113"/>
      <c r="AJ62" s="69"/>
    </row>
    <row r="63" spans="1:36" s="2" customFormat="1" ht="24.75" customHeight="1" hidden="1">
      <c r="A63" s="8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02"/>
      <c r="N63" s="111"/>
      <c r="O63" s="111"/>
      <c r="P63" s="111"/>
      <c r="Q63" s="111"/>
      <c r="R63" s="112"/>
      <c r="S63" s="112"/>
      <c r="T63" s="112"/>
      <c r="U63" s="112"/>
      <c r="V63" s="112"/>
      <c r="W63" s="112"/>
      <c r="X63" s="112"/>
      <c r="Y63" s="112"/>
      <c r="Z63" s="113"/>
      <c r="AA63" s="113"/>
      <c r="AJ63" s="69"/>
    </row>
    <row r="64" spans="1:36" s="2" customFormat="1" ht="14.25" customHeight="1" hidden="1">
      <c r="A64" s="8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02"/>
      <c r="N64" s="111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J64" s="69"/>
    </row>
    <row r="65" spans="1:36" s="2" customFormat="1" ht="9" customHeight="1">
      <c r="A65" s="6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3"/>
      <c r="O65" s="3"/>
      <c r="P65" s="4"/>
      <c r="Q65" s="3"/>
      <c r="R65" s="3"/>
      <c r="S65" s="3"/>
      <c r="T65" s="3"/>
      <c r="U65" s="3"/>
      <c r="V65" s="4"/>
      <c r="W65" s="3"/>
      <c r="X65" s="3"/>
      <c r="Y65" s="3"/>
      <c r="Z65" s="3"/>
      <c r="AA65" s="3"/>
      <c r="AB65" s="69"/>
      <c r="AC65" s="69"/>
      <c r="AD65" s="69"/>
      <c r="AE65" s="69"/>
      <c r="AF65" s="69"/>
      <c r="AG65" s="69"/>
      <c r="AH65" s="69"/>
      <c r="AI65" s="69"/>
      <c r="AJ65" s="69"/>
    </row>
  </sheetData>
  <sheetProtection sheet="1"/>
  <mergeCells count="124">
    <mergeCell ref="H41:J41"/>
    <mergeCell ref="C43:F43"/>
    <mergeCell ref="C42:F42"/>
    <mergeCell ref="C41:F41"/>
    <mergeCell ref="S52:AA52"/>
    <mergeCell ref="N55:Q55"/>
    <mergeCell ref="L51:O51"/>
    <mergeCell ref="H51:K51"/>
    <mergeCell ref="C51:G51"/>
    <mergeCell ref="S49:AA49"/>
    <mergeCell ref="H42:J42"/>
    <mergeCell ref="P53:R53"/>
    <mergeCell ref="L53:O53"/>
    <mergeCell ref="H53:K53"/>
    <mergeCell ref="C53:G53"/>
    <mergeCell ref="P51:R51"/>
    <mergeCell ref="P49:R49"/>
    <mergeCell ref="L49:O49"/>
    <mergeCell ref="H49:K49"/>
    <mergeCell ref="C49:G49"/>
    <mergeCell ref="O64:AA64"/>
    <mergeCell ref="Q59:X59"/>
    <mergeCell ref="R57:Y57"/>
    <mergeCell ref="N57:Q57"/>
    <mergeCell ref="N56:Q56"/>
    <mergeCell ref="R55:Y55"/>
    <mergeCell ref="O60:AA60"/>
    <mergeCell ref="G62:L62"/>
    <mergeCell ref="B62:F62"/>
    <mergeCell ref="O61:AA61"/>
    <mergeCell ref="D61:L61"/>
    <mergeCell ref="B54:AA54"/>
    <mergeCell ref="S53:AA53"/>
    <mergeCell ref="B61:C61"/>
    <mergeCell ref="B60:K60"/>
    <mergeCell ref="P52:R52"/>
    <mergeCell ref="L52:O52"/>
    <mergeCell ref="H52:K52"/>
    <mergeCell ref="C52:G52"/>
    <mergeCell ref="C50:G50"/>
    <mergeCell ref="S51:AA51"/>
    <mergeCell ref="S48:AA48"/>
    <mergeCell ref="P48:R48"/>
    <mergeCell ref="L48:O48"/>
    <mergeCell ref="H48:K48"/>
    <mergeCell ref="C48:G48"/>
    <mergeCell ref="S50:AA50"/>
    <mergeCell ref="P50:R50"/>
    <mergeCell ref="L50:O50"/>
    <mergeCell ref="H50:K50"/>
    <mergeCell ref="U44:AA44"/>
    <mergeCell ref="U43:AA43"/>
    <mergeCell ref="R43:T43"/>
    <mergeCell ref="L43:Q43"/>
    <mergeCell ref="E47:AA47"/>
    <mergeCell ref="E46:Q46"/>
    <mergeCell ref="H43:J43"/>
    <mergeCell ref="R41:T41"/>
    <mergeCell ref="P41:Q41"/>
    <mergeCell ref="L41:O41"/>
    <mergeCell ref="L40:O40"/>
    <mergeCell ref="B44:T44"/>
    <mergeCell ref="U42:AA42"/>
    <mergeCell ref="R42:T42"/>
    <mergeCell ref="P42:Q42"/>
    <mergeCell ref="L42:O42"/>
    <mergeCell ref="U41:AA41"/>
    <mergeCell ref="AI39:AI40"/>
    <mergeCell ref="AH39:AH40"/>
    <mergeCell ref="AG39:AG40"/>
    <mergeCell ref="U40:AA40"/>
    <mergeCell ref="R40:T40"/>
    <mergeCell ref="P40:Q40"/>
    <mergeCell ref="U39:AA39"/>
    <mergeCell ref="R39:T39"/>
    <mergeCell ref="P39:Q39"/>
    <mergeCell ref="H40:J40"/>
    <mergeCell ref="C40:F40"/>
    <mergeCell ref="H39:J39"/>
    <mergeCell ref="C39:F39"/>
    <mergeCell ref="Q38:AA38"/>
    <mergeCell ref="T36:AA36"/>
    <mergeCell ref="S18:AA18"/>
    <mergeCell ref="Q18:R18"/>
    <mergeCell ref="L18:P18"/>
    <mergeCell ref="C18:G18"/>
    <mergeCell ref="S17:AA17"/>
    <mergeCell ref="Q17:R17"/>
    <mergeCell ref="M17:O17"/>
    <mergeCell ref="F17:J17"/>
    <mergeCell ref="C17:E17"/>
    <mergeCell ref="P16:AA16"/>
    <mergeCell ref="L16:O16"/>
    <mergeCell ref="F16:J16"/>
    <mergeCell ref="C16:E16"/>
    <mergeCell ref="F15:AA15"/>
    <mergeCell ref="C15:E15"/>
    <mergeCell ref="C14:E14"/>
    <mergeCell ref="H13:AA13"/>
    <mergeCell ref="C13:G13"/>
    <mergeCell ref="S12:AA12"/>
    <mergeCell ref="Q12:R12"/>
    <mergeCell ref="M12:O12"/>
    <mergeCell ref="F12:J12"/>
    <mergeCell ref="C12:E12"/>
    <mergeCell ref="P11:AA11"/>
    <mergeCell ref="L11:O11"/>
    <mergeCell ref="F11:J11"/>
    <mergeCell ref="C11:E11"/>
    <mergeCell ref="F10:AA10"/>
    <mergeCell ref="C10:E10"/>
    <mergeCell ref="C9:E9"/>
    <mergeCell ref="H8:Y8"/>
    <mergeCell ref="C8:G8"/>
    <mergeCell ref="O7:Q7"/>
    <mergeCell ref="J7:K7"/>
    <mergeCell ref="B4:AH4"/>
    <mergeCell ref="T2:AA3"/>
    <mergeCell ref="H2:S2"/>
    <mergeCell ref="W1:AA1"/>
    <mergeCell ref="T1:V1"/>
    <mergeCell ref="H1:S1"/>
    <mergeCell ref="J6:S6"/>
    <mergeCell ref="B5:AA5"/>
  </mergeCells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48"/>
  <sheetViews>
    <sheetView showGridLines="0" showRowColHeaders="0" zoomScalePageLayoutView="0" workbookViewId="0" topLeftCell="A1">
      <selection activeCell="BE20" sqref="BE20"/>
    </sheetView>
  </sheetViews>
  <sheetFormatPr defaultColWidth="9.00390625" defaultRowHeight="11.25" customHeight="1"/>
  <cols>
    <col min="1" max="1" width="2.140625" style="2" customWidth="1"/>
    <col min="2" max="2" width="4.28125" style="2" customWidth="1"/>
    <col min="3" max="53" width="1.57421875" style="2" hidden="1" customWidth="1"/>
    <col min="54" max="54" width="2.8515625" style="2" hidden="1" customWidth="1"/>
    <col min="55" max="55" width="15.421875" style="2" hidden="1" customWidth="1"/>
    <col min="56" max="56" width="35.8515625" style="2" customWidth="1"/>
    <col min="57" max="57" width="6.8515625" style="2" customWidth="1"/>
    <col min="58" max="58" width="19.7109375" style="2" customWidth="1"/>
    <col min="59" max="59" width="18.7109375" style="2" customWidth="1"/>
    <col min="60" max="60" width="16.8515625" style="2" customWidth="1"/>
    <col min="61" max="61" width="16.8515625" style="2" hidden="1" customWidth="1"/>
    <col min="62" max="62" width="8.28125" style="2" hidden="1" customWidth="1"/>
    <col min="63" max="67" width="9.00390625" style="2" hidden="1" customWidth="1"/>
    <col min="68" max="68" width="3.8515625" style="2" customWidth="1"/>
    <col min="69" max="16384" width="9.00390625" style="1" customWidth="1"/>
  </cols>
  <sheetData>
    <row r="1" spans="1:68" s="2" customFormat="1" ht="15" customHeight="1">
      <c r="A1" s="53"/>
      <c r="B1" s="438" t="s">
        <v>134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/>
      <c r="BG1" s="438"/>
      <c r="BH1" s="438"/>
      <c r="BI1" s="53"/>
      <c r="BJ1" s="53"/>
      <c r="BM1" s="53"/>
      <c r="BN1" s="53"/>
      <c r="BO1" s="53"/>
      <c r="BP1" s="53"/>
    </row>
    <row r="2" spans="1:68" s="5" customFormat="1" ht="14.25" customHeight="1">
      <c r="A2" s="114"/>
      <c r="B2" s="447" t="s">
        <v>135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7"/>
      <c r="AW2" s="447"/>
      <c r="AX2" s="447"/>
      <c r="AY2" s="447"/>
      <c r="AZ2" s="447"/>
      <c r="BA2" s="447"/>
      <c r="BB2" s="447"/>
      <c r="BC2" s="447"/>
      <c r="BD2" s="447"/>
      <c r="BE2" s="447"/>
      <c r="BF2" s="447"/>
      <c r="BG2" s="447"/>
      <c r="BH2" s="447"/>
      <c r="BI2" s="115"/>
      <c r="BJ2" s="114"/>
      <c r="BM2" s="53"/>
      <c r="BN2" s="53"/>
      <c r="BO2" s="53"/>
      <c r="BP2" s="53"/>
    </row>
    <row r="3" spans="1:68" s="5" customFormat="1" ht="14.25" customHeight="1">
      <c r="A3" s="114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445" t="s">
        <v>136</v>
      </c>
      <c r="BE3" s="446"/>
      <c r="BF3" s="446"/>
      <c r="BG3" s="446"/>
      <c r="BH3" s="446"/>
      <c r="BI3" s="117"/>
      <c r="BJ3" s="114"/>
      <c r="BM3" s="53"/>
      <c r="BN3" s="53"/>
      <c r="BO3" s="53"/>
      <c r="BP3" s="53"/>
    </row>
    <row r="4" spans="1:68" s="5" customFormat="1" ht="13.5" customHeight="1">
      <c r="A4" s="11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118"/>
      <c r="BD4" s="444" t="s">
        <v>137</v>
      </c>
      <c r="BE4" s="444"/>
      <c r="BF4" s="444"/>
      <c r="BG4" s="444"/>
      <c r="BH4" s="444"/>
      <c r="BI4" s="119"/>
      <c r="BJ4" s="114"/>
      <c r="BM4" s="53"/>
      <c r="BN4" s="53"/>
      <c r="BO4" s="53"/>
      <c r="BP4" s="53"/>
    </row>
    <row r="5" spans="1:68" s="5" customFormat="1" ht="21" customHeight="1" hidden="1">
      <c r="A5" s="114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1">
        <v>0</v>
      </c>
      <c r="BE5" s="120"/>
      <c r="BF5" s="122"/>
      <c r="BG5" s="120"/>
      <c r="BH5" s="123"/>
      <c r="BI5" s="124"/>
      <c r="BJ5" s="125"/>
      <c r="BK5" s="126"/>
      <c r="BL5" s="127"/>
      <c r="BM5" s="53"/>
      <c r="BN5" s="53"/>
      <c r="BO5" s="53"/>
      <c r="BP5" s="53"/>
    </row>
    <row r="6" spans="1:68" s="5" customFormat="1" ht="38.25" customHeight="1">
      <c r="A6" s="128"/>
      <c r="B6" s="129" t="s">
        <v>10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 t="s">
        <v>138</v>
      </c>
      <c r="BE6" s="129" t="s">
        <v>139</v>
      </c>
      <c r="BF6" s="129" t="s">
        <v>140</v>
      </c>
      <c r="BG6" s="129" t="s">
        <v>141</v>
      </c>
      <c r="BH6" s="129" t="s">
        <v>142</v>
      </c>
      <c r="BI6" s="130"/>
      <c r="BJ6" s="125"/>
      <c r="BK6" s="126"/>
      <c r="BL6" s="127"/>
      <c r="BM6" s="53"/>
      <c r="BN6" s="53"/>
      <c r="BO6" s="53"/>
      <c r="BP6" s="53"/>
    </row>
    <row r="7" spans="1:68" s="5" customFormat="1" ht="19.5" customHeight="1">
      <c r="A7" s="128"/>
      <c r="B7" s="441" t="s">
        <v>143</v>
      </c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3"/>
      <c r="BI7" s="131"/>
      <c r="BJ7" s="131"/>
      <c r="BK7" s="131"/>
      <c r="BL7" s="131"/>
      <c r="BM7" s="53"/>
      <c r="BN7" s="53"/>
      <c r="BO7" s="53"/>
      <c r="BP7" s="53"/>
    </row>
    <row r="8" spans="1:68" s="5" customFormat="1" ht="19.5" customHeight="1" hidden="1">
      <c r="A8" s="128"/>
      <c r="B8" s="132">
        <v>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40"/>
      <c r="BE8" s="40"/>
      <c r="BF8" s="132">
        <v>0</v>
      </c>
      <c r="BG8" s="132">
        <v>0</v>
      </c>
      <c r="BH8" s="50" t="s">
        <v>8</v>
      </c>
      <c r="BI8" s="133"/>
      <c r="BJ8" s="133"/>
      <c r="BK8" s="133"/>
      <c r="BL8" s="133"/>
      <c r="BM8" s="53"/>
      <c r="BN8" s="53"/>
      <c r="BO8" s="53"/>
      <c r="BP8" s="53"/>
    </row>
    <row r="9" spans="1:68" s="5" customFormat="1" ht="19.5" customHeight="1">
      <c r="A9" s="114"/>
      <c r="B9" s="134">
        <v>1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43" t="s">
        <v>144</v>
      </c>
      <c r="BD9" s="43"/>
      <c r="BE9" s="57"/>
      <c r="BF9" s="135">
        <v>0</v>
      </c>
      <c r="BG9" s="135">
        <v>0</v>
      </c>
      <c r="BH9" s="135">
        <v>0</v>
      </c>
      <c r="BI9" s="136"/>
      <c r="BJ9" s="136"/>
      <c r="BK9" s="136"/>
      <c r="BL9" s="136"/>
      <c r="BM9" s="53"/>
      <c r="BN9" s="53"/>
      <c r="BO9" s="53"/>
      <c r="BP9" s="53"/>
    </row>
    <row r="10" spans="1:68" s="5" customFormat="1" ht="19.5" customHeight="1" hidden="1">
      <c r="A10" s="114"/>
      <c r="B10" s="49" t="s">
        <v>99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132">
        <v>0</v>
      </c>
      <c r="BG10" s="132">
        <v>0</v>
      </c>
      <c r="BH10" s="132">
        <v>0</v>
      </c>
      <c r="BI10" s="133"/>
      <c r="BJ10" s="133"/>
      <c r="BK10" s="133"/>
      <c r="BL10" s="133"/>
      <c r="BM10" s="53"/>
      <c r="BN10" s="53"/>
      <c r="BO10" s="53"/>
      <c r="BP10" s="53"/>
    </row>
    <row r="11" spans="1:68" s="5" customFormat="1" ht="19.5" customHeight="1">
      <c r="A11" s="128"/>
      <c r="B11" s="441" t="s">
        <v>145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442"/>
      <c r="AU11" s="442"/>
      <c r="AV11" s="442"/>
      <c r="AW11" s="442"/>
      <c r="AX11" s="442"/>
      <c r="AY11" s="442"/>
      <c r="AZ11" s="442"/>
      <c r="BA11" s="442"/>
      <c r="BB11" s="442"/>
      <c r="BC11" s="442"/>
      <c r="BD11" s="442"/>
      <c r="BE11" s="442"/>
      <c r="BF11" s="442"/>
      <c r="BG11" s="442"/>
      <c r="BH11" s="443"/>
      <c r="BI11" s="131"/>
      <c r="BJ11" s="131"/>
      <c r="BK11" s="131"/>
      <c r="BL11" s="131"/>
      <c r="BM11" s="53"/>
      <c r="BN11" s="53"/>
      <c r="BO11" s="53"/>
      <c r="BP11" s="53"/>
    </row>
    <row r="12" spans="1:68" s="5" customFormat="1" ht="12.75" customHeight="1" hidden="1">
      <c r="A12" s="128"/>
      <c r="B12" s="132">
        <v>0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40"/>
      <c r="BE12" s="40"/>
      <c r="BF12" s="132">
        <v>0</v>
      </c>
      <c r="BG12" s="132">
        <v>0</v>
      </c>
      <c r="BH12" s="50" t="s">
        <v>8</v>
      </c>
      <c r="BI12" s="133"/>
      <c r="BJ12" s="133"/>
      <c r="BK12" s="133"/>
      <c r="BL12" s="133"/>
      <c r="BM12" s="53"/>
      <c r="BN12" s="53"/>
      <c r="BO12" s="53"/>
      <c r="BP12" s="53"/>
    </row>
    <row r="13" spans="1:68" s="5" customFormat="1" ht="19.5" customHeight="1">
      <c r="A13" s="114"/>
      <c r="B13" s="134">
        <v>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43" t="s">
        <v>144</v>
      </c>
      <c r="BD13" s="43"/>
      <c r="BE13" s="57"/>
      <c r="BF13" s="135">
        <v>0</v>
      </c>
      <c r="BG13" s="135">
        <v>0</v>
      </c>
      <c r="BH13" s="135">
        <v>0</v>
      </c>
      <c r="BI13" s="136"/>
      <c r="BJ13" s="136"/>
      <c r="BK13" s="136"/>
      <c r="BL13" s="136"/>
      <c r="BM13" s="53"/>
      <c r="BN13" s="53"/>
      <c r="BO13" s="53"/>
      <c r="BP13" s="53"/>
    </row>
    <row r="14" spans="1:68" s="5" customFormat="1" ht="19.5" customHeight="1" hidden="1">
      <c r="A14" s="114"/>
      <c r="B14" s="49" t="s">
        <v>146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132">
        <v>0</v>
      </c>
      <c r="BG14" s="132">
        <v>0</v>
      </c>
      <c r="BH14" s="132">
        <v>0</v>
      </c>
      <c r="BI14" s="133"/>
      <c r="BJ14" s="133"/>
      <c r="BK14" s="133"/>
      <c r="BL14" s="133"/>
      <c r="BM14" s="53"/>
      <c r="BN14" s="53"/>
      <c r="BO14" s="53"/>
      <c r="BP14" s="53"/>
    </row>
    <row r="15" spans="1:68" s="5" customFormat="1" ht="19.5" customHeight="1">
      <c r="A15" s="114"/>
      <c r="B15" s="453" t="s">
        <v>147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5"/>
      <c r="BI15" s="137"/>
      <c r="BJ15" s="137"/>
      <c r="BK15" s="137"/>
      <c r="BL15" s="137"/>
      <c r="BM15" s="53"/>
      <c r="BN15" s="53"/>
      <c r="BO15" s="53"/>
      <c r="BP15" s="53"/>
    </row>
    <row r="16" spans="1:68" s="5" customFormat="1" ht="33" customHeight="1" hidden="1">
      <c r="A16" s="114"/>
      <c r="B16" s="134">
        <v>0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8"/>
      <c r="BD16" s="43"/>
      <c r="BE16" s="57"/>
      <c r="BF16" s="135"/>
      <c r="BG16" s="135"/>
      <c r="BH16" s="135"/>
      <c r="BI16" s="137"/>
      <c r="BJ16" s="137"/>
      <c r="BK16" s="137"/>
      <c r="BL16" s="137"/>
      <c r="BM16" s="53"/>
      <c r="BN16" s="53"/>
      <c r="BO16" s="53"/>
      <c r="BP16" s="53"/>
    </row>
    <row r="17" spans="1:68" s="5" customFormat="1" ht="19.5" customHeight="1">
      <c r="A17" s="114"/>
      <c r="B17" s="134">
        <v>1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8"/>
      <c r="BD17" s="43" t="s">
        <v>148</v>
      </c>
      <c r="BE17" s="57" t="s">
        <v>149</v>
      </c>
      <c r="BF17" s="135"/>
      <c r="BG17" s="135"/>
      <c r="BH17" s="135"/>
      <c r="BI17" s="137"/>
      <c r="BJ17" s="137"/>
      <c r="BK17" s="137"/>
      <c r="BL17" s="137"/>
      <c r="BM17" s="53"/>
      <c r="BN17" s="53"/>
      <c r="BO17" s="53"/>
      <c r="BP17" s="53"/>
    </row>
    <row r="18" spans="1:68" s="5" customFormat="1" ht="19.5" customHeight="1">
      <c r="A18" s="114"/>
      <c r="B18" s="134">
        <v>2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8"/>
      <c r="BD18" s="43" t="s">
        <v>150</v>
      </c>
      <c r="BE18" s="57" t="s">
        <v>151</v>
      </c>
      <c r="BF18" s="135"/>
      <c r="BG18" s="135"/>
      <c r="BH18" s="135"/>
      <c r="BI18" s="137"/>
      <c r="BJ18" s="137"/>
      <c r="BK18" s="137"/>
      <c r="BL18" s="137"/>
      <c r="BM18" s="53"/>
      <c r="BN18" s="53"/>
      <c r="BO18" s="53"/>
      <c r="BP18" s="53"/>
    </row>
    <row r="19" spans="1:68" s="53" customFormat="1" ht="18.75" customHeight="1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452" t="s">
        <v>152</v>
      </c>
      <c r="BE19" s="452"/>
      <c r="BF19" s="452"/>
      <c r="BG19" s="452"/>
      <c r="BH19" s="141"/>
      <c r="BI19" s="141"/>
      <c r="BJ19" s="139"/>
      <c r="BM19" s="139"/>
      <c r="BN19" s="139"/>
      <c r="BO19" s="139"/>
      <c r="BP19" s="139"/>
    </row>
    <row r="20" spans="1:68" s="53" customFormat="1" ht="16.5" customHeight="1">
      <c r="A20" s="139"/>
      <c r="B20" s="139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28" t="s">
        <v>153</v>
      </c>
      <c r="BE20" s="439">
        <v>0</v>
      </c>
      <c r="BF20" s="440"/>
      <c r="BG20" s="139"/>
      <c r="BH20" s="139"/>
      <c r="BI20" s="139"/>
      <c r="BJ20" s="139"/>
      <c r="BM20" s="139"/>
      <c r="BN20" s="139"/>
      <c r="BO20" s="139"/>
      <c r="BP20" s="139"/>
    </row>
    <row r="21" spans="1:68" s="53" customFormat="1" ht="16.5" customHeight="1">
      <c r="A21" s="139"/>
      <c r="B21" s="139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28" t="s">
        <v>154</v>
      </c>
      <c r="BE21" s="450"/>
      <c r="BF21" s="451"/>
      <c r="BG21" s="139"/>
      <c r="BH21" s="139"/>
      <c r="BI21" s="139"/>
      <c r="BJ21" s="139"/>
      <c r="BM21" s="139"/>
      <c r="BN21" s="139"/>
      <c r="BO21" s="139"/>
      <c r="BP21" s="139"/>
    </row>
    <row r="22" spans="1:68" s="53" customFormat="1" ht="6.75" customHeight="1" hidden="1">
      <c r="A22" s="139"/>
      <c r="B22" s="139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4"/>
      <c r="BE22" s="139"/>
      <c r="BF22" s="139"/>
      <c r="BG22" s="139"/>
      <c r="BH22" s="139"/>
      <c r="BI22" s="139"/>
      <c r="BJ22" s="139"/>
      <c r="BM22" s="139"/>
      <c r="BN22" s="139"/>
      <c r="BO22" s="139"/>
      <c r="BP22" s="139"/>
    </row>
    <row r="23" spans="1:68" s="53" customFormat="1" ht="16.5" customHeight="1" hidden="1">
      <c r="A23" s="139"/>
      <c r="B23" s="139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4"/>
      <c r="BE23" s="139"/>
      <c r="BF23" s="139"/>
      <c r="BG23" s="139"/>
      <c r="BH23" s="139"/>
      <c r="BI23" s="139"/>
      <c r="BJ23" s="139"/>
      <c r="BM23" s="139"/>
      <c r="BN23" s="139"/>
      <c r="BO23" s="139"/>
      <c r="BP23" s="139"/>
    </row>
    <row r="24" spans="1:68" s="53" customFormat="1" ht="16.5" customHeight="1" hidden="1">
      <c r="A24" s="139"/>
      <c r="B24" s="139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4"/>
      <c r="BE24" s="139"/>
      <c r="BF24" s="139"/>
      <c r="BG24" s="139"/>
      <c r="BH24" s="139"/>
      <c r="BI24" s="139"/>
      <c r="BJ24" s="139"/>
      <c r="BM24" s="139"/>
      <c r="BN24" s="139"/>
      <c r="BO24" s="139"/>
      <c r="BP24" s="139"/>
    </row>
    <row r="25" spans="1:68" s="53" customFormat="1" ht="16.5" customHeight="1">
      <c r="A25" s="139"/>
      <c r="B25" s="139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449" t="s">
        <v>155</v>
      </c>
      <c r="BE25" s="449"/>
      <c r="BF25" s="449"/>
      <c r="BG25" s="449"/>
      <c r="BH25" s="139"/>
      <c r="BI25" s="139"/>
      <c r="BJ25" s="139"/>
      <c r="BM25" s="139"/>
      <c r="BN25" s="139"/>
      <c r="BO25" s="139"/>
      <c r="BP25" s="139"/>
    </row>
    <row r="26" spans="1:68" s="53" customFormat="1" ht="16.5" customHeight="1">
      <c r="A26" s="139"/>
      <c r="B26" s="139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448" t="s">
        <v>156</v>
      </c>
      <c r="BE26" s="448"/>
      <c r="BF26" s="448"/>
      <c r="BG26" s="144"/>
      <c r="BH26" s="139"/>
      <c r="BI26" s="139"/>
      <c r="BJ26" s="139"/>
      <c r="BM26" s="139"/>
      <c r="BN26" s="139"/>
      <c r="BO26" s="139"/>
      <c r="BP26" s="139"/>
    </row>
    <row r="27" spans="1:68" s="53" customFormat="1" ht="16.5" customHeight="1">
      <c r="A27" s="139"/>
      <c r="B27" s="139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28" t="s">
        <v>157</v>
      </c>
      <c r="BE27" s="450">
        <v>0</v>
      </c>
      <c r="BF27" s="451"/>
      <c r="BG27" s="141"/>
      <c r="BH27" s="139"/>
      <c r="BI27" s="139"/>
      <c r="BJ27" s="139"/>
      <c r="BM27" s="139"/>
      <c r="BN27" s="139"/>
      <c r="BO27" s="139"/>
      <c r="BP27" s="139"/>
    </row>
    <row r="28" spans="1:68" s="53" customFormat="1" ht="2.25" customHeight="1">
      <c r="A28" s="139"/>
      <c r="B28" s="139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28"/>
      <c r="BE28" s="141"/>
      <c r="BF28" s="141"/>
      <c r="BG28" s="141"/>
      <c r="BH28" s="139"/>
      <c r="BI28" s="139"/>
      <c r="BJ28" s="139"/>
      <c r="BM28" s="139"/>
      <c r="BN28" s="139"/>
      <c r="BO28" s="139"/>
      <c r="BP28" s="139"/>
    </row>
    <row r="29" spans="1:68" s="53" customFormat="1" ht="23.25" customHeight="1">
      <c r="A29" s="139"/>
      <c r="B29" s="139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28" t="s">
        <v>158</v>
      </c>
      <c r="BE29" s="369"/>
      <c r="BF29" s="437"/>
      <c r="BG29" s="370"/>
      <c r="BH29" s="139"/>
      <c r="BI29" s="139"/>
      <c r="BJ29" s="139"/>
      <c r="BM29" s="139"/>
      <c r="BN29" s="139"/>
      <c r="BO29" s="139"/>
      <c r="BP29" s="139"/>
    </row>
    <row r="30" spans="1:68" s="53" customFormat="1" ht="3" customHeight="1">
      <c r="A30" s="139"/>
      <c r="B30" s="139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28"/>
      <c r="BE30" s="139"/>
      <c r="BF30" s="139"/>
      <c r="BG30" s="139"/>
      <c r="BH30" s="139"/>
      <c r="BI30" s="139"/>
      <c r="BJ30" s="139"/>
      <c r="BM30" s="139"/>
      <c r="BN30" s="139"/>
      <c r="BO30" s="139"/>
      <c r="BP30" s="139"/>
    </row>
    <row r="31" spans="1:68" s="53" customFormat="1" ht="16.5" customHeight="1">
      <c r="A31" s="139"/>
      <c r="B31" s="139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28" t="s">
        <v>159</v>
      </c>
      <c r="BE31" s="456"/>
      <c r="BF31" s="370"/>
      <c r="BG31" s="139"/>
      <c r="BH31" s="139"/>
      <c r="BI31" s="139"/>
      <c r="BJ31" s="139"/>
      <c r="BM31" s="139"/>
      <c r="BN31" s="139"/>
      <c r="BO31" s="139"/>
      <c r="BP31" s="139"/>
    </row>
    <row r="32" spans="1:68" s="53" customFormat="1" ht="3" customHeight="1">
      <c r="A32" s="139"/>
      <c r="B32" s="139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28"/>
      <c r="BE32" s="128"/>
      <c r="BF32" s="128"/>
      <c r="BG32" s="128"/>
      <c r="BH32" s="139"/>
      <c r="BI32" s="139"/>
      <c r="BJ32" s="139"/>
      <c r="BM32" s="139"/>
      <c r="BN32" s="139"/>
      <c r="BO32" s="139"/>
      <c r="BP32" s="139"/>
    </row>
    <row r="33" spans="1:68" s="53" customFormat="1" ht="16.5" customHeight="1">
      <c r="A33" s="139"/>
      <c r="B33" s="139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28" t="s">
        <v>160</v>
      </c>
      <c r="BE33" s="369" t="s">
        <v>144</v>
      </c>
      <c r="BF33" s="437"/>
      <c r="BG33" s="370"/>
      <c r="BH33" s="139"/>
      <c r="BI33" s="145" t="s">
        <v>144</v>
      </c>
      <c r="BJ33" s="139"/>
      <c r="BM33" s="139"/>
      <c r="BN33" s="139"/>
      <c r="BO33" s="139"/>
      <c r="BP33" s="139"/>
    </row>
    <row r="34" spans="1:68" s="53" customFormat="1" ht="3.75" customHeight="1">
      <c r="A34" s="139"/>
      <c r="B34" s="139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28"/>
      <c r="BE34" s="128"/>
      <c r="BF34" s="128"/>
      <c r="BG34" s="128"/>
      <c r="BH34" s="139"/>
      <c r="BI34" s="139"/>
      <c r="BJ34" s="139"/>
      <c r="BM34" s="139"/>
      <c r="BN34" s="139"/>
      <c r="BO34" s="139"/>
      <c r="BP34" s="139"/>
    </row>
    <row r="35" spans="1:68" s="53" customFormat="1" ht="16.5" customHeight="1">
      <c r="A35" s="139"/>
      <c r="B35" s="139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28" t="s">
        <v>161</v>
      </c>
      <c r="BE35" s="369" t="s">
        <v>144</v>
      </c>
      <c r="BF35" s="437"/>
      <c r="BG35" s="370"/>
      <c r="BH35" s="139"/>
      <c r="BI35" s="145" t="s">
        <v>144</v>
      </c>
      <c r="BJ35" s="139"/>
      <c r="BM35" s="139"/>
      <c r="BN35" s="139"/>
      <c r="BO35" s="139"/>
      <c r="BP35" s="139"/>
    </row>
    <row r="36" spans="1:68" s="53" customFormat="1" ht="3.75" customHeight="1">
      <c r="A36" s="139"/>
      <c r="B36" s="139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28"/>
      <c r="BE36" s="128"/>
      <c r="BF36" s="128"/>
      <c r="BG36" s="128"/>
      <c r="BH36" s="139"/>
      <c r="BI36" s="139"/>
      <c r="BJ36" s="139"/>
      <c r="BM36" s="139"/>
      <c r="BN36" s="139"/>
      <c r="BO36" s="139"/>
      <c r="BP36" s="139"/>
    </row>
    <row r="37" spans="1:68" s="53" customFormat="1" ht="16.5" customHeight="1">
      <c r="A37" s="139"/>
      <c r="B37" s="139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28" t="s">
        <v>162</v>
      </c>
      <c r="BE37" s="439">
        <v>0</v>
      </c>
      <c r="BF37" s="440"/>
      <c r="BG37" s="139"/>
      <c r="BH37" s="139"/>
      <c r="BI37" s="139"/>
      <c r="BJ37" s="139"/>
      <c r="BM37" s="139"/>
      <c r="BN37" s="139"/>
      <c r="BO37" s="139"/>
      <c r="BP37" s="139"/>
    </row>
    <row r="38" spans="1:68" s="53" customFormat="1" ht="2.25" customHeight="1">
      <c r="A38" s="139"/>
      <c r="B38" s="139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4"/>
      <c r="BE38" s="139"/>
      <c r="BF38" s="139"/>
      <c r="BG38" s="139"/>
      <c r="BH38" s="139"/>
      <c r="BI38" s="139"/>
      <c r="BJ38" s="139"/>
      <c r="BM38" s="139"/>
      <c r="BN38" s="139"/>
      <c r="BO38" s="139"/>
      <c r="BP38" s="139"/>
    </row>
    <row r="39" spans="1:68" s="53" customFormat="1" ht="16.5" customHeight="1">
      <c r="A39" s="139"/>
      <c r="B39" s="139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28" t="s">
        <v>163</v>
      </c>
      <c r="BE39" s="450">
        <v>0</v>
      </c>
      <c r="BF39" s="451"/>
      <c r="BG39" s="139"/>
      <c r="BH39" s="139"/>
      <c r="BI39" s="139"/>
      <c r="BJ39" s="139"/>
      <c r="BM39" s="139"/>
      <c r="BN39" s="139"/>
      <c r="BO39" s="139"/>
      <c r="BP39" s="139"/>
    </row>
    <row r="40" spans="1:68" s="53" customFormat="1" ht="2.25" customHeight="1">
      <c r="A40" s="139"/>
      <c r="B40" s="139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4"/>
      <c r="BE40" s="139"/>
      <c r="BF40" s="139"/>
      <c r="BG40" s="139"/>
      <c r="BH40" s="139"/>
      <c r="BI40" s="139"/>
      <c r="BJ40" s="139"/>
      <c r="BM40" s="139"/>
      <c r="BN40" s="139"/>
      <c r="BO40" s="139"/>
      <c r="BP40" s="139"/>
    </row>
    <row r="41" spans="1:68" s="53" customFormat="1" ht="18.75" customHeight="1">
      <c r="A41" s="139"/>
      <c r="B41" s="13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448" t="s">
        <v>164</v>
      </c>
      <c r="BE41" s="448"/>
      <c r="BF41" s="448"/>
      <c r="BG41" s="139"/>
      <c r="BH41" s="139"/>
      <c r="BI41" s="139"/>
      <c r="BJ41" s="139"/>
      <c r="BM41" s="139"/>
      <c r="BN41" s="139"/>
      <c r="BO41" s="139"/>
      <c r="BP41" s="139"/>
    </row>
    <row r="42" spans="1:68" s="53" customFormat="1" ht="2.25" customHeight="1">
      <c r="A42" s="139"/>
      <c r="B42" s="139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4"/>
      <c r="BE42" s="139"/>
      <c r="BF42" s="139"/>
      <c r="BG42" s="139"/>
      <c r="BH42" s="139"/>
      <c r="BI42" s="139"/>
      <c r="BJ42" s="139"/>
      <c r="BM42" s="139"/>
      <c r="BN42" s="139"/>
      <c r="BO42" s="139"/>
      <c r="BP42" s="139"/>
    </row>
    <row r="43" spans="1:68" s="53" customFormat="1" ht="48.75" customHeight="1">
      <c r="A43" s="139"/>
      <c r="B43" s="139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460"/>
      <c r="BE43" s="461"/>
      <c r="BF43" s="461"/>
      <c r="BG43" s="461"/>
      <c r="BH43" s="462"/>
      <c r="BI43" s="146"/>
      <c r="BJ43" s="139"/>
      <c r="BM43" s="139"/>
      <c r="BN43" s="139"/>
      <c r="BO43" s="139"/>
      <c r="BP43" s="139"/>
    </row>
    <row r="44" spans="1:68" s="53" customFormat="1" ht="9.75" customHeight="1" hidden="1">
      <c r="A44" s="139"/>
      <c r="B44" s="139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4"/>
      <c r="BE44" s="139"/>
      <c r="BF44" s="139"/>
      <c r="BG44" s="139"/>
      <c r="BH44" s="139"/>
      <c r="BI44" s="139"/>
      <c r="BJ44" s="139"/>
      <c r="BM44" s="139"/>
      <c r="BN44" s="139"/>
      <c r="BO44" s="139"/>
      <c r="BP44" s="139"/>
    </row>
    <row r="45" spans="1:68" s="53" customFormat="1" ht="16.5" customHeight="1" hidden="1">
      <c r="A45" s="139"/>
      <c r="B45" s="139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7"/>
      <c r="BE45" s="139"/>
      <c r="BF45" s="144" t="s">
        <v>84</v>
      </c>
      <c r="BG45" s="459"/>
      <c r="BH45" s="458"/>
      <c r="BI45" s="17"/>
      <c r="BJ45" s="139"/>
      <c r="BM45" s="139"/>
      <c r="BN45" s="139"/>
      <c r="BO45" s="139"/>
      <c r="BP45" s="139"/>
    </row>
    <row r="46" spans="1:68" s="53" customFormat="1" ht="17.25" customHeight="1" hidden="1">
      <c r="A46" s="139"/>
      <c r="B46" s="139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7"/>
      <c r="BE46" s="139"/>
      <c r="BF46" s="144" t="s">
        <v>86</v>
      </c>
      <c r="BG46" s="457" t="s">
        <v>87</v>
      </c>
      <c r="BH46" s="458"/>
      <c r="BI46" s="17"/>
      <c r="BJ46" s="139"/>
      <c r="BM46" s="139"/>
      <c r="BN46" s="139"/>
      <c r="BO46" s="139"/>
      <c r="BP46" s="139"/>
    </row>
    <row r="47" spans="1:68" s="53" customFormat="1" ht="17.25" customHeight="1" hidden="1">
      <c r="A47" s="139"/>
      <c r="B47" s="142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8">
        <v>0</v>
      </c>
      <c r="BE47" s="139"/>
      <c r="BF47" s="148">
        <v>0</v>
      </c>
      <c r="BG47" s="139"/>
      <c r="BH47" s="139"/>
      <c r="BI47" s="139"/>
      <c r="BJ47" s="139"/>
      <c r="BK47" s="10"/>
      <c r="BL47" s="10"/>
      <c r="BM47" s="139"/>
      <c r="BN47" s="139"/>
      <c r="BO47" s="139"/>
      <c r="BP47" s="139"/>
    </row>
    <row r="48" spans="1:68" s="2" customFormat="1" ht="9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M48" s="53"/>
      <c r="BN48" s="53"/>
      <c r="BO48" s="53"/>
      <c r="BP48" s="53"/>
    </row>
  </sheetData>
  <sheetProtection sheet="1"/>
  <mergeCells count="23">
    <mergeCell ref="BG46:BH46"/>
    <mergeCell ref="BG45:BH45"/>
    <mergeCell ref="BD43:BH43"/>
    <mergeCell ref="BD41:BF41"/>
    <mergeCell ref="BE39:BF39"/>
    <mergeCell ref="BE20:BF20"/>
    <mergeCell ref="BD19:BG19"/>
    <mergeCell ref="B15:BH15"/>
    <mergeCell ref="BE35:BG35"/>
    <mergeCell ref="BE33:BG33"/>
    <mergeCell ref="BE31:BF31"/>
    <mergeCell ref="BE29:BG29"/>
    <mergeCell ref="BE27:BF27"/>
    <mergeCell ref="B1:BH1"/>
    <mergeCell ref="BE37:BF37"/>
    <mergeCell ref="B11:BH11"/>
    <mergeCell ref="B7:BH7"/>
    <mergeCell ref="BD4:BH4"/>
    <mergeCell ref="BD3:BH3"/>
    <mergeCell ref="B2:BH2"/>
    <mergeCell ref="BD26:BF26"/>
    <mergeCell ref="BD25:BG25"/>
    <mergeCell ref="BE21:BF21"/>
  </mergeCells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8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 customHeight="1"/>
  <cols>
    <col min="1" max="1" width="2.00390625" style="2" customWidth="1"/>
    <col min="2" max="2" width="18.57421875" style="2" customWidth="1"/>
    <col min="3" max="3" width="2.57421875" style="2" customWidth="1"/>
    <col min="4" max="4" width="8.421875" style="2" customWidth="1"/>
    <col min="5" max="16" width="2.57421875" style="2" customWidth="1"/>
    <col min="17" max="17" width="13.00390625" style="2" customWidth="1"/>
    <col min="18" max="18" width="19.7109375" style="2" customWidth="1"/>
    <col min="19" max="19" width="10.28125" style="2" customWidth="1"/>
    <col min="20" max="20" width="25.7109375" style="2" customWidth="1"/>
    <col min="21" max="21" width="19.8515625" style="2" customWidth="1"/>
    <col min="22" max="23" width="9.00390625" style="1" customWidth="1"/>
    <col min="24" max="24" width="2.8515625" style="2" customWidth="1"/>
    <col min="25" max="25" width="9.00390625" style="1" customWidth="1"/>
    <col min="26" max="26" width="1.1484375" style="2" customWidth="1"/>
    <col min="27" max="27" width="9.00390625" style="2" hidden="1" customWidth="1"/>
    <col min="28" max="28" width="9.00390625" style="1" customWidth="1"/>
    <col min="29" max="29" width="4.28125" style="2" customWidth="1"/>
    <col min="30" max="34" width="9.00390625" style="2" hidden="1" customWidth="1"/>
    <col min="35" max="16384" width="9.00390625" style="1" customWidth="1"/>
  </cols>
  <sheetData>
    <row r="1" spans="1:22" s="2" customFormat="1" ht="15.75" customHeight="1">
      <c r="A1" s="149"/>
      <c r="U1" s="149"/>
      <c r="V1" s="149"/>
    </row>
    <row r="2" spans="2:35" s="2" customFormat="1" ht="15.75" customHeight="1">
      <c r="B2" s="150" t="s">
        <v>101</v>
      </c>
      <c r="C2" s="151" t="s">
        <v>8</v>
      </c>
      <c r="D2" s="151" t="s">
        <v>73</v>
      </c>
      <c r="E2" s="151" t="s">
        <v>8</v>
      </c>
      <c r="F2" s="151" t="s">
        <v>165</v>
      </c>
      <c r="G2" s="151" t="s">
        <v>8</v>
      </c>
      <c r="H2" s="151" t="s">
        <v>166</v>
      </c>
      <c r="I2" s="151" t="s">
        <v>73</v>
      </c>
      <c r="J2" s="151" t="s">
        <v>73</v>
      </c>
      <c r="K2" s="151" t="s">
        <v>31</v>
      </c>
      <c r="L2" s="151" t="s">
        <v>73</v>
      </c>
      <c r="M2" s="152"/>
      <c r="N2" s="151"/>
      <c r="O2" s="151"/>
      <c r="P2" s="151"/>
      <c r="Q2" s="150"/>
      <c r="S2" s="150" t="s">
        <v>167</v>
      </c>
      <c r="T2" s="153" t="s">
        <v>168</v>
      </c>
      <c r="U2" s="154" t="s">
        <v>169</v>
      </c>
      <c r="V2" s="477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67"/>
    </row>
    <row r="3" spans="2:35" s="2" customFormat="1" ht="15.75" customHeight="1">
      <c r="B3" s="150" t="s">
        <v>170</v>
      </c>
      <c r="C3" s="473" t="s">
        <v>5</v>
      </c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5"/>
      <c r="S3" s="150" t="s">
        <v>171</v>
      </c>
      <c r="T3" s="153" t="s">
        <v>172</v>
      </c>
      <c r="U3" s="155" t="s">
        <v>173</v>
      </c>
      <c r="V3" s="477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67"/>
    </row>
    <row r="4" spans="2:35" s="2" customFormat="1" ht="15.75" customHeight="1">
      <c r="B4" s="150" t="s">
        <v>174</v>
      </c>
      <c r="C4" s="473" t="s">
        <v>175</v>
      </c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5"/>
      <c r="S4" s="150" t="s">
        <v>176</v>
      </c>
      <c r="T4" s="153"/>
      <c r="U4" s="155" t="s">
        <v>177</v>
      </c>
      <c r="V4" s="477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67"/>
    </row>
    <row r="5" spans="2:35" s="2" customFormat="1" ht="15.75" customHeight="1">
      <c r="B5" s="150" t="s">
        <v>178</v>
      </c>
      <c r="C5" s="473" t="s">
        <v>179</v>
      </c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5"/>
      <c r="S5" s="150" t="s">
        <v>180</v>
      </c>
      <c r="T5" s="153"/>
      <c r="U5" s="154" t="s">
        <v>181</v>
      </c>
      <c r="V5" s="477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67"/>
    </row>
    <row r="6" spans="2:35" s="2" customFormat="1" ht="15.75" customHeight="1">
      <c r="B6" s="150" t="s">
        <v>182</v>
      </c>
      <c r="C6" s="473" t="s">
        <v>183</v>
      </c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5"/>
      <c r="U6" s="154" t="s">
        <v>184</v>
      </c>
      <c r="V6" s="477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67"/>
    </row>
    <row r="7" spans="2:35" s="2" customFormat="1" ht="15.75" customHeight="1">
      <c r="B7" s="150" t="s">
        <v>185</v>
      </c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5"/>
      <c r="U7" s="154" t="s">
        <v>186</v>
      </c>
      <c r="V7" s="477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67"/>
    </row>
    <row r="8" spans="2:35" s="2" customFormat="1" ht="15.75" customHeight="1">
      <c r="B8" s="150" t="s">
        <v>187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5"/>
      <c r="T8" s="2" t="s">
        <v>31</v>
      </c>
      <c r="U8" s="154" t="s">
        <v>188</v>
      </c>
      <c r="V8" s="477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67"/>
    </row>
    <row r="9" spans="2:35" s="2" customFormat="1" ht="15.75" customHeight="1">
      <c r="B9" s="150" t="s">
        <v>189</v>
      </c>
      <c r="C9" s="473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5"/>
      <c r="S9" s="149" t="s">
        <v>190</v>
      </c>
      <c r="T9" s="153"/>
      <c r="U9" s="154" t="s">
        <v>191</v>
      </c>
      <c r="V9" s="477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67"/>
    </row>
    <row r="10" spans="20:35" s="2" customFormat="1" ht="15.75" customHeight="1">
      <c r="T10" s="2" t="s">
        <v>192</v>
      </c>
      <c r="U10" s="154" t="s">
        <v>193</v>
      </c>
      <c r="V10" s="477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67"/>
    </row>
    <row r="11" spans="2:35" s="2" customFormat="1" ht="15.75" customHeight="1">
      <c r="B11" s="156" t="s">
        <v>194</v>
      </c>
      <c r="C11" s="479" t="s">
        <v>195</v>
      </c>
      <c r="D11" s="479"/>
      <c r="E11" s="479" t="s">
        <v>196</v>
      </c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157" t="s">
        <v>197</v>
      </c>
      <c r="T11" s="158" t="s">
        <v>198</v>
      </c>
      <c r="U11" s="154" t="s">
        <v>199</v>
      </c>
      <c r="V11" s="477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67"/>
    </row>
    <row r="12" spans="2:35" s="2" customFormat="1" ht="18" customHeight="1">
      <c r="B12" s="159">
        <v>1</v>
      </c>
      <c r="C12" s="470"/>
      <c r="D12" s="470"/>
      <c r="E12" s="471" t="s">
        <v>200</v>
      </c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160" t="s">
        <v>201</v>
      </c>
      <c r="T12" s="161">
        <v>1</v>
      </c>
      <c r="U12" s="154" t="s">
        <v>202</v>
      </c>
      <c r="V12" s="477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67"/>
    </row>
    <row r="13" spans="2:35" s="2" customFormat="1" ht="18" customHeight="1">
      <c r="B13" s="159">
        <v>1</v>
      </c>
      <c r="C13" s="470"/>
      <c r="D13" s="470"/>
      <c r="E13" s="471" t="s">
        <v>203</v>
      </c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160" t="s">
        <v>201</v>
      </c>
      <c r="T13" s="161">
        <v>2</v>
      </c>
      <c r="U13" s="154" t="s">
        <v>204</v>
      </c>
      <c r="V13" s="477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67"/>
    </row>
    <row r="14" spans="2:35" s="2" customFormat="1" ht="18" customHeight="1">
      <c r="B14" s="159">
        <v>1</v>
      </c>
      <c r="C14" s="470"/>
      <c r="D14" s="470"/>
      <c r="E14" s="471" t="s">
        <v>205</v>
      </c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160" t="s">
        <v>201</v>
      </c>
      <c r="T14" s="161">
        <v>3</v>
      </c>
      <c r="U14" s="154" t="s">
        <v>206</v>
      </c>
      <c r="V14" s="477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67"/>
    </row>
    <row r="15" spans="2:35" s="2" customFormat="1" ht="15.75" customHeight="1">
      <c r="B15" s="162" t="s">
        <v>31</v>
      </c>
      <c r="C15" s="470">
        <v>0</v>
      </c>
      <c r="D15" s="470"/>
      <c r="E15" s="471" t="s">
        <v>207</v>
      </c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163" t="s">
        <v>208</v>
      </c>
      <c r="T15" s="161">
        <v>4</v>
      </c>
      <c r="U15" s="154" t="s">
        <v>209</v>
      </c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</row>
    <row r="16" spans="2:35" s="2" customFormat="1" ht="15.75" customHeight="1">
      <c r="B16" s="162" t="s">
        <v>31</v>
      </c>
      <c r="C16" s="470">
        <v>0</v>
      </c>
      <c r="D16" s="470"/>
      <c r="E16" s="471" t="s">
        <v>207</v>
      </c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163" t="s">
        <v>208</v>
      </c>
      <c r="T16" s="161">
        <v>5</v>
      </c>
      <c r="U16" s="154" t="s">
        <v>85</v>
      </c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</row>
    <row r="17" spans="2:22" s="2" customFormat="1" ht="15.75" customHeight="1">
      <c r="B17" s="159">
        <v>1</v>
      </c>
      <c r="C17" s="470"/>
      <c r="D17" s="470"/>
      <c r="E17" s="471" t="s">
        <v>210</v>
      </c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163" t="s">
        <v>208</v>
      </c>
      <c r="T17" s="161">
        <v>6</v>
      </c>
      <c r="V17" s="165"/>
    </row>
    <row r="18" spans="2:20" s="2" customFormat="1" ht="15.75" customHeight="1">
      <c r="B18" s="159">
        <v>1</v>
      </c>
      <c r="C18" s="470"/>
      <c r="D18" s="470"/>
      <c r="E18" s="471" t="s">
        <v>210</v>
      </c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163" t="s">
        <v>208</v>
      </c>
      <c r="T18" s="161">
        <v>7</v>
      </c>
    </row>
    <row r="19" spans="2:22" s="2" customFormat="1" ht="29.25" customHeight="1">
      <c r="B19" s="159">
        <v>1</v>
      </c>
      <c r="C19" s="470">
        <v>0</v>
      </c>
      <c r="D19" s="470"/>
      <c r="E19" s="471" t="s">
        <v>211</v>
      </c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163" t="s">
        <v>201</v>
      </c>
      <c r="T19" s="161">
        <v>8</v>
      </c>
      <c r="V19" s="165"/>
    </row>
    <row r="20" spans="2:23" s="2" customFormat="1" ht="27.75" customHeight="1">
      <c r="B20" s="159">
        <v>1</v>
      </c>
      <c r="C20" s="470">
        <v>0</v>
      </c>
      <c r="D20" s="470"/>
      <c r="E20" s="471" t="s">
        <v>212</v>
      </c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163" t="s">
        <v>201</v>
      </c>
      <c r="T20" s="161">
        <v>9</v>
      </c>
      <c r="V20" s="165"/>
      <c r="W20" s="149"/>
    </row>
    <row r="21" spans="2:22" s="2" customFormat="1" ht="29.25" customHeight="1">
      <c r="B21" s="159"/>
      <c r="C21" s="470">
        <v>0</v>
      </c>
      <c r="D21" s="470"/>
      <c r="E21" s="471" t="s">
        <v>213</v>
      </c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163" t="s">
        <v>201</v>
      </c>
      <c r="T21" s="161">
        <v>10</v>
      </c>
      <c r="V21" s="165"/>
    </row>
    <row r="22" spans="2:22" s="2" customFormat="1" ht="27.75" customHeight="1">
      <c r="B22" s="159"/>
      <c r="C22" s="470">
        <v>0</v>
      </c>
      <c r="D22" s="470"/>
      <c r="E22" s="471" t="s">
        <v>214</v>
      </c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163" t="s">
        <v>201</v>
      </c>
      <c r="T22" s="161">
        <v>11</v>
      </c>
      <c r="V22" s="165"/>
    </row>
    <row r="23" spans="2:22" s="2" customFormat="1" ht="29.25" customHeight="1">
      <c r="B23" s="159"/>
      <c r="C23" s="470">
        <v>0</v>
      </c>
      <c r="D23" s="470"/>
      <c r="E23" s="471" t="s">
        <v>215</v>
      </c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163" t="s">
        <v>201</v>
      </c>
      <c r="T23" s="161">
        <v>12</v>
      </c>
      <c r="V23" s="165"/>
    </row>
    <row r="24" spans="2:22" s="2" customFormat="1" ht="27.75" customHeight="1">
      <c r="B24" s="159"/>
      <c r="C24" s="470">
        <v>0</v>
      </c>
      <c r="D24" s="470"/>
      <c r="E24" s="471" t="s">
        <v>216</v>
      </c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163" t="s">
        <v>201</v>
      </c>
      <c r="T24" s="161">
        <v>13</v>
      </c>
      <c r="V24" s="165"/>
    </row>
    <row r="25" spans="2:22" s="2" customFormat="1" ht="29.25" customHeight="1">
      <c r="B25" s="159"/>
      <c r="C25" s="470">
        <v>0</v>
      </c>
      <c r="D25" s="470"/>
      <c r="E25" s="471" t="s">
        <v>217</v>
      </c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163" t="s">
        <v>201</v>
      </c>
      <c r="T25" s="161">
        <v>14</v>
      </c>
      <c r="V25" s="165"/>
    </row>
    <row r="26" spans="2:22" s="2" customFormat="1" ht="27.75" customHeight="1">
      <c r="B26" s="159"/>
      <c r="C26" s="470">
        <v>0</v>
      </c>
      <c r="D26" s="470"/>
      <c r="E26" s="471" t="s">
        <v>218</v>
      </c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163" t="s">
        <v>201</v>
      </c>
      <c r="T26" s="161">
        <v>15</v>
      </c>
      <c r="V26" s="165"/>
    </row>
    <row r="27" spans="2:20" s="2" customFormat="1" ht="21" customHeight="1">
      <c r="B27" s="159">
        <v>1</v>
      </c>
      <c r="C27" s="470"/>
      <c r="D27" s="470"/>
      <c r="E27" s="471" t="s">
        <v>219</v>
      </c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160" t="s">
        <v>201</v>
      </c>
      <c r="T27" s="161">
        <v>16</v>
      </c>
    </row>
    <row r="28" spans="2:20" s="2" customFormat="1" ht="20.25" customHeight="1">
      <c r="B28" s="159">
        <v>1</v>
      </c>
      <c r="C28" s="470"/>
      <c r="D28" s="470"/>
      <c r="E28" s="471" t="s">
        <v>219</v>
      </c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160" t="s">
        <v>201</v>
      </c>
      <c r="T28" s="161">
        <v>17</v>
      </c>
    </row>
    <row r="29" spans="2:20" s="2" customFormat="1" ht="15.75" customHeight="1">
      <c r="B29" s="159">
        <v>1</v>
      </c>
      <c r="C29" s="470"/>
      <c r="D29" s="470"/>
      <c r="E29" s="471" t="s">
        <v>219</v>
      </c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160" t="s">
        <v>201</v>
      </c>
      <c r="T29" s="161">
        <v>18</v>
      </c>
    </row>
    <row r="30" spans="2:20" s="2" customFormat="1" ht="15.75" customHeight="1">
      <c r="B30" s="159">
        <v>1</v>
      </c>
      <c r="C30" s="470"/>
      <c r="D30" s="470"/>
      <c r="E30" s="471" t="s">
        <v>219</v>
      </c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160" t="s">
        <v>201</v>
      </c>
      <c r="T30" s="161">
        <v>19</v>
      </c>
    </row>
    <row r="31" spans="2:20" s="2" customFormat="1" ht="15.75" customHeight="1">
      <c r="B31" s="159">
        <v>1</v>
      </c>
      <c r="C31" s="470"/>
      <c r="D31" s="470"/>
      <c r="E31" s="471" t="s">
        <v>203</v>
      </c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160" t="s">
        <v>201</v>
      </c>
      <c r="T31" s="161">
        <v>20</v>
      </c>
    </row>
    <row r="32" spans="2:20" s="2" customFormat="1" ht="21" customHeight="1">
      <c r="B32" s="159">
        <v>1</v>
      </c>
      <c r="C32" s="470"/>
      <c r="D32" s="470"/>
      <c r="E32" s="471" t="s">
        <v>219</v>
      </c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160" t="s">
        <v>201</v>
      </c>
      <c r="T32" s="161">
        <v>21</v>
      </c>
    </row>
    <row r="33" spans="2:20" s="2" customFormat="1" ht="20.25" customHeight="1">
      <c r="B33" s="159">
        <v>1</v>
      </c>
      <c r="C33" s="470"/>
      <c r="D33" s="470"/>
      <c r="E33" s="471" t="s">
        <v>219</v>
      </c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160" t="s">
        <v>201</v>
      </c>
      <c r="T33" s="161">
        <v>22</v>
      </c>
    </row>
    <row r="34" spans="2:20" s="2" customFormat="1" ht="15.75" customHeight="1">
      <c r="B34" s="159">
        <v>1</v>
      </c>
      <c r="C34" s="470"/>
      <c r="D34" s="470"/>
      <c r="E34" s="471" t="s">
        <v>219</v>
      </c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160" t="s">
        <v>201</v>
      </c>
      <c r="T34" s="161">
        <v>23</v>
      </c>
    </row>
    <row r="35" spans="2:20" s="2" customFormat="1" ht="15.75" customHeight="1">
      <c r="B35" s="159">
        <v>1</v>
      </c>
      <c r="C35" s="470"/>
      <c r="D35" s="470"/>
      <c r="E35" s="471" t="s">
        <v>219</v>
      </c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160" t="s">
        <v>201</v>
      </c>
      <c r="T35" s="161">
        <v>24</v>
      </c>
    </row>
    <row r="36" spans="2:20" s="2" customFormat="1" ht="15.75" customHeight="1">
      <c r="B36" s="159">
        <v>1</v>
      </c>
      <c r="C36" s="470"/>
      <c r="D36" s="470"/>
      <c r="E36" s="471" t="s">
        <v>203</v>
      </c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160" t="s">
        <v>201</v>
      </c>
      <c r="T36" s="161">
        <v>25</v>
      </c>
    </row>
    <row r="37" spans="2:22" s="2" customFormat="1" ht="15.75" customHeight="1">
      <c r="B37" s="159">
        <v>1</v>
      </c>
      <c r="C37" s="485"/>
      <c r="D37" s="486"/>
      <c r="E37" s="482" t="s">
        <v>220</v>
      </c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4"/>
      <c r="S37" s="163" t="s">
        <v>201</v>
      </c>
      <c r="T37" s="161">
        <v>26</v>
      </c>
      <c r="V37" s="165"/>
    </row>
    <row r="38" spans="2:20" s="2" customFormat="1" ht="15.75" customHeight="1">
      <c r="B38" s="162" t="s">
        <v>31</v>
      </c>
      <c r="C38" s="470">
        <v>0</v>
      </c>
      <c r="D38" s="470"/>
      <c r="E38" s="471" t="s">
        <v>221</v>
      </c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163" t="s">
        <v>201</v>
      </c>
      <c r="T38" s="161">
        <v>27</v>
      </c>
    </row>
    <row r="39" spans="2:22" s="2" customFormat="1" ht="15.75" customHeight="1">
      <c r="B39" s="162" t="s">
        <v>31</v>
      </c>
      <c r="C39" s="476">
        <v>40544</v>
      </c>
      <c r="D39" s="476"/>
      <c r="E39" s="471" t="s">
        <v>222</v>
      </c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163" t="s">
        <v>201</v>
      </c>
      <c r="T39" s="161">
        <v>28</v>
      </c>
      <c r="V39" s="165"/>
    </row>
    <row r="40" spans="2:22" s="2" customFormat="1" ht="15.75" customHeight="1">
      <c r="B40" s="159">
        <v>1</v>
      </c>
      <c r="C40" s="470"/>
      <c r="D40" s="470"/>
      <c r="E40" s="471" t="s">
        <v>223</v>
      </c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163" t="s">
        <v>201</v>
      </c>
      <c r="T40" s="161">
        <v>29</v>
      </c>
      <c r="V40" s="165"/>
    </row>
    <row r="41" spans="2:22" s="2" customFormat="1" ht="15.75" customHeight="1">
      <c r="B41" s="162" t="s">
        <v>31</v>
      </c>
      <c r="C41" s="470">
        <v>0</v>
      </c>
      <c r="D41" s="470"/>
      <c r="E41" s="471" t="s">
        <v>224</v>
      </c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166" t="s">
        <v>201</v>
      </c>
      <c r="T41" s="161">
        <v>30</v>
      </c>
      <c r="V41" s="165"/>
    </row>
    <row r="42" spans="2:22" s="2" customFormat="1" ht="15.75" customHeight="1">
      <c r="B42" s="159">
        <v>1</v>
      </c>
      <c r="C42" s="470"/>
      <c r="D42" s="470"/>
      <c r="E42" s="471" t="s">
        <v>210</v>
      </c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166" t="s">
        <v>208</v>
      </c>
      <c r="T42" s="161">
        <v>31</v>
      </c>
      <c r="V42" s="165"/>
    </row>
    <row r="43" spans="2:22" s="2" customFormat="1" ht="15.75" customHeight="1">
      <c r="B43" s="159">
        <v>1</v>
      </c>
      <c r="C43" s="470"/>
      <c r="D43" s="470"/>
      <c r="E43" s="471" t="s">
        <v>210</v>
      </c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166" t="s">
        <v>208</v>
      </c>
      <c r="T43" s="161">
        <v>32</v>
      </c>
      <c r="V43" s="165"/>
    </row>
    <row r="44" spans="2:22" s="2" customFormat="1" ht="15.75" customHeight="1">
      <c r="B44" s="159">
        <v>1</v>
      </c>
      <c r="C44" s="470"/>
      <c r="D44" s="470"/>
      <c r="E44" s="471" t="s">
        <v>210</v>
      </c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166" t="s">
        <v>208</v>
      </c>
      <c r="T44" s="161">
        <v>33</v>
      </c>
      <c r="V44" s="167"/>
    </row>
    <row r="45" spans="2:22" s="2" customFormat="1" ht="15.75" customHeight="1">
      <c r="B45" s="159">
        <v>1</v>
      </c>
      <c r="C45" s="470"/>
      <c r="D45" s="470"/>
      <c r="E45" s="471" t="s">
        <v>210</v>
      </c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166" t="s">
        <v>208</v>
      </c>
      <c r="T45" s="161">
        <v>34</v>
      </c>
      <c r="V45" s="165"/>
    </row>
    <row r="46" spans="2:22" s="2" customFormat="1" ht="15.75" customHeight="1">
      <c r="B46" s="159">
        <v>1</v>
      </c>
      <c r="C46" s="470"/>
      <c r="D46" s="470"/>
      <c r="E46" s="471" t="s">
        <v>210</v>
      </c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166" t="s">
        <v>208</v>
      </c>
      <c r="T46" s="161">
        <v>35</v>
      </c>
      <c r="V46" s="165"/>
    </row>
    <row r="47" spans="2:22" s="2" customFormat="1" ht="15.75" customHeight="1">
      <c r="B47" s="162" t="s">
        <v>31</v>
      </c>
      <c r="C47" s="470">
        <v>0</v>
      </c>
      <c r="D47" s="470"/>
      <c r="E47" s="471" t="s">
        <v>224</v>
      </c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166" t="s">
        <v>201</v>
      </c>
      <c r="T47" s="161">
        <v>36</v>
      </c>
      <c r="V47" s="165"/>
    </row>
    <row r="48" spans="2:20" s="2" customFormat="1" ht="15.75" customHeight="1">
      <c r="B48" s="159">
        <v>1</v>
      </c>
      <c r="C48" s="472"/>
      <c r="D48" s="470"/>
      <c r="E48" s="471" t="s">
        <v>203</v>
      </c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160" t="s">
        <v>201</v>
      </c>
      <c r="T48" s="161">
        <v>37</v>
      </c>
    </row>
    <row r="49" spans="2:20" s="2" customFormat="1" ht="15.75" customHeight="1">
      <c r="B49" s="159">
        <v>1</v>
      </c>
      <c r="C49" s="470">
        <v>0</v>
      </c>
      <c r="D49" s="470"/>
      <c r="E49" s="471" t="s">
        <v>225</v>
      </c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163" t="s">
        <v>208</v>
      </c>
      <c r="T49" s="161">
        <v>38</v>
      </c>
    </row>
    <row r="50" spans="2:20" s="2" customFormat="1" ht="15.75" customHeight="1">
      <c r="B50" s="159">
        <v>1</v>
      </c>
      <c r="C50" s="470">
        <v>0</v>
      </c>
      <c r="D50" s="470"/>
      <c r="E50" s="471" t="s">
        <v>226</v>
      </c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163" t="s">
        <v>208</v>
      </c>
      <c r="T50" s="161">
        <v>39</v>
      </c>
    </row>
    <row r="51" spans="2:20" s="2" customFormat="1" ht="15.75" customHeight="1">
      <c r="B51" s="159">
        <v>1</v>
      </c>
      <c r="C51" s="470">
        <v>0</v>
      </c>
      <c r="D51" s="470"/>
      <c r="E51" s="471" t="s">
        <v>227</v>
      </c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163" t="s">
        <v>201</v>
      </c>
      <c r="T51" s="161">
        <v>40</v>
      </c>
    </row>
    <row r="52" spans="2:20" s="2" customFormat="1" ht="15.75" customHeight="1">
      <c r="B52" s="159">
        <v>1</v>
      </c>
      <c r="C52" s="470">
        <v>0</v>
      </c>
      <c r="D52" s="470"/>
      <c r="E52" s="471" t="s">
        <v>227</v>
      </c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163" t="s">
        <v>201</v>
      </c>
      <c r="T52" s="161">
        <v>41</v>
      </c>
    </row>
    <row r="53" spans="2:20" s="2" customFormat="1" ht="15.75" customHeight="1">
      <c r="B53" s="162" t="s">
        <v>31</v>
      </c>
      <c r="C53" s="470">
        <v>0</v>
      </c>
      <c r="D53" s="470"/>
      <c r="E53" s="471" t="s">
        <v>228</v>
      </c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163" t="s">
        <v>201</v>
      </c>
      <c r="T53" s="161">
        <v>42</v>
      </c>
    </row>
    <row r="54" spans="2:20" s="2" customFormat="1" ht="15.75" customHeight="1">
      <c r="B54" s="159">
        <v>1</v>
      </c>
      <c r="C54" s="470">
        <v>0</v>
      </c>
      <c r="D54" s="470"/>
      <c r="E54" s="471" t="s">
        <v>229</v>
      </c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163" t="s">
        <v>201</v>
      </c>
      <c r="T54" s="161">
        <v>43</v>
      </c>
    </row>
    <row r="55" spans="2:20" s="2" customFormat="1" ht="15.75" customHeight="1">
      <c r="B55" s="159">
        <v>1</v>
      </c>
      <c r="C55" s="470">
        <v>0</v>
      </c>
      <c r="D55" s="470"/>
      <c r="E55" s="471" t="s">
        <v>230</v>
      </c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163" t="s">
        <v>201</v>
      </c>
      <c r="T55" s="161">
        <v>44</v>
      </c>
    </row>
    <row r="56" spans="2:20" s="2" customFormat="1" ht="15.75" customHeight="1">
      <c r="B56" s="159">
        <v>1</v>
      </c>
      <c r="C56" s="470">
        <v>0</v>
      </c>
      <c r="D56" s="470"/>
      <c r="E56" s="471" t="s">
        <v>231</v>
      </c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163" t="s">
        <v>201</v>
      </c>
      <c r="T56" s="161">
        <v>45</v>
      </c>
    </row>
    <row r="57" spans="2:20" s="2" customFormat="1" ht="15.75" customHeight="1">
      <c r="B57" s="159">
        <v>1</v>
      </c>
      <c r="C57" s="470">
        <v>0</v>
      </c>
      <c r="D57" s="470"/>
      <c r="E57" s="471" t="s">
        <v>219</v>
      </c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160" t="s">
        <v>201</v>
      </c>
      <c r="T57" s="161">
        <v>46</v>
      </c>
    </row>
    <row r="58" spans="2:20" s="2" customFormat="1" ht="27.75" customHeight="1">
      <c r="B58" s="159">
        <v>1</v>
      </c>
      <c r="C58" s="470">
        <v>0</v>
      </c>
      <c r="D58" s="470"/>
      <c r="E58" s="471" t="s">
        <v>229</v>
      </c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160" t="s">
        <v>201</v>
      </c>
      <c r="T58" s="161">
        <v>47</v>
      </c>
    </row>
    <row r="59" spans="2:20" s="2" customFormat="1" ht="15.75" customHeight="1">
      <c r="B59" s="159">
        <v>1</v>
      </c>
      <c r="C59" s="470">
        <v>0</v>
      </c>
      <c r="D59" s="470"/>
      <c r="E59" s="471" t="s">
        <v>232</v>
      </c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160" t="s">
        <v>201</v>
      </c>
      <c r="T59" s="161">
        <v>48</v>
      </c>
    </row>
    <row r="60" spans="2:20" s="2" customFormat="1" ht="15.75" customHeight="1">
      <c r="B60" s="159">
        <v>1</v>
      </c>
      <c r="C60" s="470">
        <v>0</v>
      </c>
      <c r="D60" s="470"/>
      <c r="E60" s="471" t="s">
        <v>233</v>
      </c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160" t="s">
        <v>201</v>
      </c>
      <c r="T60" s="161">
        <v>49</v>
      </c>
    </row>
    <row r="61" spans="2:20" s="2" customFormat="1" ht="15.75" customHeight="1">
      <c r="B61" s="168" t="s">
        <v>31</v>
      </c>
      <c r="C61" s="487"/>
      <c r="D61" s="467"/>
      <c r="E61" s="463" t="s">
        <v>234</v>
      </c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  <c r="R61" s="465"/>
      <c r="S61" s="164" t="s">
        <v>201</v>
      </c>
      <c r="T61" s="161">
        <v>50</v>
      </c>
    </row>
    <row r="62" spans="2:20" s="2" customFormat="1" ht="15.75" customHeight="1">
      <c r="B62" s="169">
        <v>1</v>
      </c>
      <c r="C62" s="488">
        <v>0</v>
      </c>
      <c r="D62" s="467"/>
      <c r="E62" s="463" t="s">
        <v>219</v>
      </c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5"/>
      <c r="S62" s="164" t="s">
        <v>201</v>
      </c>
      <c r="T62" s="161">
        <v>51</v>
      </c>
    </row>
    <row r="63" spans="2:20" s="2" customFormat="1" ht="15.75" customHeight="1">
      <c r="B63" s="169">
        <v>1</v>
      </c>
      <c r="C63" s="488">
        <v>0</v>
      </c>
      <c r="D63" s="467"/>
      <c r="E63" s="463" t="s">
        <v>219</v>
      </c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5"/>
      <c r="S63" s="164" t="s">
        <v>201</v>
      </c>
      <c r="T63" s="161">
        <v>52</v>
      </c>
    </row>
    <row r="64" spans="2:20" s="2" customFormat="1" ht="15.75" customHeight="1">
      <c r="B64" s="169">
        <v>1</v>
      </c>
      <c r="C64" s="488">
        <v>0</v>
      </c>
      <c r="D64" s="467"/>
      <c r="E64" s="463" t="s">
        <v>235</v>
      </c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5"/>
      <c r="S64" s="164" t="s">
        <v>201</v>
      </c>
      <c r="T64" s="161">
        <v>53</v>
      </c>
    </row>
    <row r="65" spans="2:20" s="2" customFormat="1" ht="15.75" customHeight="1">
      <c r="B65" s="169">
        <v>1</v>
      </c>
      <c r="C65" s="466">
        <v>1</v>
      </c>
      <c r="D65" s="467"/>
      <c r="E65" s="463" t="s">
        <v>236</v>
      </c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5"/>
      <c r="S65" s="164" t="s">
        <v>201</v>
      </c>
      <c r="T65" s="161">
        <v>54</v>
      </c>
    </row>
    <row r="66" spans="2:20" s="2" customFormat="1" ht="15.75" customHeight="1">
      <c r="B66" s="169">
        <v>1</v>
      </c>
      <c r="C66" s="466">
        <v>1</v>
      </c>
      <c r="D66" s="467"/>
      <c r="E66" s="463" t="s">
        <v>237</v>
      </c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5"/>
      <c r="S66" s="164" t="s">
        <v>201</v>
      </c>
      <c r="T66" s="161">
        <v>55</v>
      </c>
    </row>
    <row r="67" spans="2:20" s="2" customFormat="1" ht="15.75" customHeight="1">
      <c r="B67" s="169">
        <v>1</v>
      </c>
      <c r="C67" s="466">
        <v>1</v>
      </c>
      <c r="D67" s="467"/>
      <c r="E67" s="463" t="s">
        <v>238</v>
      </c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5"/>
      <c r="S67" s="164" t="s">
        <v>201</v>
      </c>
      <c r="T67" s="161">
        <v>56</v>
      </c>
    </row>
    <row r="68" spans="2:20" s="2" customFormat="1" ht="15.75" customHeight="1">
      <c r="B68" s="169">
        <v>1</v>
      </c>
      <c r="C68" s="466">
        <v>1</v>
      </c>
      <c r="D68" s="467"/>
      <c r="E68" s="463" t="s">
        <v>239</v>
      </c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5"/>
      <c r="S68" s="164" t="s">
        <v>201</v>
      </c>
      <c r="T68" s="161">
        <v>57</v>
      </c>
    </row>
    <row r="69" spans="2:20" s="2" customFormat="1" ht="15.75" customHeight="1">
      <c r="B69" s="169">
        <v>1</v>
      </c>
      <c r="C69" s="466">
        <v>1</v>
      </c>
      <c r="D69" s="467"/>
      <c r="E69" s="463" t="s">
        <v>240</v>
      </c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5"/>
      <c r="S69" s="164" t="s">
        <v>201</v>
      </c>
      <c r="T69" s="161">
        <v>58</v>
      </c>
    </row>
    <row r="70" spans="2:20" s="2" customFormat="1" ht="15.75" customHeight="1">
      <c r="B70" s="169">
        <v>1</v>
      </c>
      <c r="C70" s="466">
        <v>1</v>
      </c>
      <c r="D70" s="467"/>
      <c r="E70" s="463" t="s">
        <v>241</v>
      </c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5"/>
      <c r="S70" s="164" t="s">
        <v>201</v>
      </c>
      <c r="T70" s="161">
        <v>59</v>
      </c>
    </row>
    <row r="71" spans="2:20" s="2" customFormat="1" ht="15.75" customHeight="1">
      <c r="B71" s="169">
        <v>1</v>
      </c>
      <c r="C71" s="466">
        <v>1</v>
      </c>
      <c r="D71" s="467"/>
      <c r="E71" s="463" t="s">
        <v>242</v>
      </c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5"/>
      <c r="S71" s="164" t="s">
        <v>201</v>
      </c>
      <c r="T71" s="161">
        <v>60</v>
      </c>
    </row>
    <row r="72" spans="2:20" s="2" customFormat="1" ht="15.75" customHeight="1">
      <c r="B72" s="169">
        <v>1</v>
      </c>
      <c r="C72" s="466">
        <v>1</v>
      </c>
      <c r="D72" s="467"/>
      <c r="E72" s="463" t="s">
        <v>243</v>
      </c>
      <c r="F72" s="464"/>
      <c r="G72" s="464"/>
      <c r="H72" s="464"/>
      <c r="I72" s="464"/>
      <c r="J72" s="464"/>
      <c r="K72" s="464"/>
      <c r="L72" s="464"/>
      <c r="M72" s="464"/>
      <c r="N72" s="464"/>
      <c r="O72" s="464"/>
      <c r="P72" s="464"/>
      <c r="Q72" s="464"/>
      <c r="R72" s="465"/>
      <c r="S72" s="164" t="s">
        <v>201</v>
      </c>
      <c r="T72" s="161">
        <v>61</v>
      </c>
    </row>
    <row r="73" spans="2:20" s="2" customFormat="1" ht="15.75" customHeight="1">
      <c r="B73" s="169">
        <v>1</v>
      </c>
      <c r="C73" s="466">
        <v>1</v>
      </c>
      <c r="D73" s="467"/>
      <c r="E73" s="463" t="s">
        <v>244</v>
      </c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5"/>
      <c r="S73" s="164" t="s">
        <v>201</v>
      </c>
      <c r="T73" s="161">
        <v>62</v>
      </c>
    </row>
    <row r="74" spans="2:20" s="2" customFormat="1" ht="15.75" customHeight="1">
      <c r="B74" s="169">
        <v>1</v>
      </c>
      <c r="C74" s="466">
        <v>1</v>
      </c>
      <c r="D74" s="467"/>
      <c r="E74" s="463" t="s">
        <v>245</v>
      </c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5"/>
      <c r="S74" s="164" t="s">
        <v>201</v>
      </c>
      <c r="T74" s="161">
        <v>63</v>
      </c>
    </row>
    <row r="75" spans="2:20" s="2" customFormat="1" ht="15.75" customHeight="1">
      <c r="B75" s="169">
        <v>1</v>
      </c>
      <c r="C75" s="466">
        <v>1</v>
      </c>
      <c r="D75" s="467"/>
      <c r="E75" s="463" t="s">
        <v>246</v>
      </c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5"/>
      <c r="S75" s="164" t="s">
        <v>201</v>
      </c>
      <c r="T75" s="161">
        <v>64</v>
      </c>
    </row>
    <row r="76" spans="2:20" s="2" customFormat="1" ht="15.75" customHeight="1">
      <c r="B76" s="169">
        <v>1</v>
      </c>
      <c r="C76" s="466">
        <v>1</v>
      </c>
      <c r="D76" s="467"/>
      <c r="E76" s="463" t="s">
        <v>247</v>
      </c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5"/>
      <c r="S76" s="164" t="s">
        <v>201</v>
      </c>
      <c r="T76" s="161">
        <v>65</v>
      </c>
    </row>
    <row r="77" spans="2:20" s="2" customFormat="1" ht="15.75" customHeight="1">
      <c r="B77" s="169">
        <v>1</v>
      </c>
      <c r="C77" s="466">
        <v>1</v>
      </c>
      <c r="D77" s="467"/>
      <c r="E77" s="463" t="s">
        <v>248</v>
      </c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5"/>
      <c r="S77" s="164" t="s">
        <v>201</v>
      </c>
      <c r="T77" s="161">
        <v>66</v>
      </c>
    </row>
    <row r="78" spans="2:20" s="2" customFormat="1" ht="15.75" customHeight="1">
      <c r="B78" s="169">
        <v>1</v>
      </c>
      <c r="C78" s="466">
        <v>1</v>
      </c>
      <c r="D78" s="467"/>
      <c r="E78" s="463" t="s">
        <v>249</v>
      </c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5"/>
      <c r="S78" s="164" t="s">
        <v>201</v>
      </c>
      <c r="T78" s="161">
        <v>67</v>
      </c>
    </row>
    <row r="79" spans="2:20" s="2" customFormat="1" ht="15.75" customHeight="1">
      <c r="B79" s="169">
        <v>1</v>
      </c>
      <c r="C79" s="466">
        <v>1</v>
      </c>
      <c r="D79" s="467"/>
      <c r="E79" s="463" t="s">
        <v>250</v>
      </c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5"/>
      <c r="S79" s="164" t="s">
        <v>201</v>
      </c>
      <c r="T79" s="161">
        <v>68</v>
      </c>
    </row>
    <row r="80" spans="2:20" s="2" customFormat="1" ht="15.75" customHeight="1">
      <c r="B80" s="169">
        <v>1</v>
      </c>
      <c r="C80" s="466">
        <v>1</v>
      </c>
      <c r="D80" s="467"/>
      <c r="E80" s="463" t="s">
        <v>251</v>
      </c>
      <c r="F80" s="464"/>
      <c r="G80" s="464"/>
      <c r="H80" s="464"/>
      <c r="I80" s="464"/>
      <c r="J80" s="464"/>
      <c r="K80" s="464"/>
      <c r="L80" s="464"/>
      <c r="M80" s="464"/>
      <c r="N80" s="464"/>
      <c r="O80" s="464"/>
      <c r="P80" s="464"/>
      <c r="Q80" s="464"/>
      <c r="R80" s="465"/>
      <c r="S80" s="164" t="s">
        <v>201</v>
      </c>
      <c r="T80" s="161">
        <v>69</v>
      </c>
    </row>
    <row r="81" spans="2:20" s="2" customFormat="1" ht="15.75" customHeight="1">
      <c r="B81" s="169">
        <v>1</v>
      </c>
      <c r="C81" s="466">
        <v>1</v>
      </c>
      <c r="D81" s="467"/>
      <c r="E81" s="463" t="s">
        <v>252</v>
      </c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5"/>
      <c r="S81" s="164" t="s">
        <v>201</v>
      </c>
      <c r="T81" s="161">
        <v>70</v>
      </c>
    </row>
    <row r="82" spans="2:20" s="2" customFormat="1" ht="15.75" customHeight="1">
      <c r="B82" s="169">
        <v>1</v>
      </c>
      <c r="C82" s="466">
        <v>1</v>
      </c>
      <c r="D82" s="467"/>
      <c r="E82" s="463" t="s">
        <v>203</v>
      </c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5"/>
      <c r="S82" s="164" t="s">
        <v>201</v>
      </c>
      <c r="T82" s="161">
        <v>71</v>
      </c>
    </row>
    <row r="83" spans="2:20" s="2" customFormat="1" ht="15.75" customHeight="1">
      <c r="B83" s="169">
        <v>1</v>
      </c>
      <c r="C83" s="466">
        <v>1</v>
      </c>
      <c r="D83" s="467"/>
      <c r="E83" s="463" t="s">
        <v>252</v>
      </c>
      <c r="F83" s="464"/>
      <c r="G83" s="464"/>
      <c r="H83" s="464"/>
      <c r="I83" s="464"/>
      <c r="J83" s="464"/>
      <c r="K83" s="464"/>
      <c r="L83" s="464"/>
      <c r="M83" s="464"/>
      <c r="N83" s="464"/>
      <c r="O83" s="464"/>
      <c r="P83" s="464"/>
      <c r="Q83" s="464"/>
      <c r="R83" s="465"/>
      <c r="S83" s="164" t="s">
        <v>201</v>
      </c>
      <c r="T83" s="161">
        <v>72</v>
      </c>
    </row>
    <row r="84" spans="2:20" s="2" customFormat="1" ht="15.75" customHeight="1">
      <c r="B84" s="169">
        <v>1</v>
      </c>
      <c r="C84" s="466">
        <v>1</v>
      </c>
      <c r="D84" s="467"/>
      <c r="E84" s="463" t="s">
        <v>252</v>
      </c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464"/>
      <c r="Q84" s="464"/>
      <c r="R84" s="465"/>
      <c r="S84" s="164" t="s">
        <v>201</v>
      </c>
      <c r="T84" s="161">
        <v>73</v>
      </c>
    </row>
    <row r="85" spans="2:20" s="2" customFormat="1" ht="15.75" customHeight="1">
      <c r="B85" s="169">
        <v>1</v>
      </c>
      <c r="C85" s="466">
        <v>1</v>
      </c>
      <c r="D85" s="467"/>
      <c r="E85" s="463" t="s">
        <v>203</v>
      </c>
      <c r="F85" s="464"/>
      <c r="G85" s="464"/>
      <c r="H85" s="464"/>
      <c r="I85" s="464"/>
      <c r="J85" s="464"/>
      <c r="K85" s="464"/>
      <c r="L85" s="464"/>
      <c r="M85" s="464"/>
      <c r="N85" s="464"/>
      <c r="O85" s="464"/>
      <c r="P85" s="464"/>
      <c r="Q85" s="464"/>
      <c r="R85" s="465"/>
      <c r="S85" s="164" t="s">
        <v>201</v>
      </c>
      <c r="T85" s="161">
        <v>74</v>
      </c>
    </row>
    <row r="86" spans="2:20" s="2" customFormat="1" ht="15.75" customHeight="1">
      <c r="B86" s="168" t="s">
        <v>31</v>
      </c>
      <c r="C86" s="468">
        <v>0</v>
      </c>
      <c r="D86" s="469"/>
      <c r="E86" s="463" t="s">
        <v>253</v>
      </c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5"/>
      <c r="S86" s="164" t="s">
        <v>208</v>
      </c>
      <c r="T86" s="161">
        <v>75</v>
      </c>
    </row>
    <row r="87" spans="2:20" s="2" customFormat="1" ht="15.75" customHeight="1">
      <c r="B87" s="168" t="s">
        <v>31</v>
      </c>
      <c r="C87" s="468">
        <v>0</v>
      </c>
      <c r="D87" s="469"/>
      <c r="E87" s="463" t="s">
        <v>253</v>
      </c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5"/>
      <c r="S87" s="164" t="s">
        <v>208</v>
      </c>
      <c r="T87" s="161">
        <v>76</v>
      </c>
    </row>
    <row r="88" spans="2:20" s="2" customFormat="1" ht="15.75" customHeight="1">
      <c r="B88" s="169">
        <v>1</v>
      </c>
      <c r="C88" s="466">
        <v>0</v>
      </c>
      <c r="D88" s="467"/>
      <c r="E88" s="463" t="s">
        <v>254</v>
      </c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4"/>
      <c r="R88" s="465"/>
      <c r="S88" s="164" t="s">
        <v>201</v>
      </c>
      <c r="T88" s="161">
        <v>77</v>
      </c>
    </row>
    <row r="89" spans="2:20" s="2" customFormat="1" ht="15.75" customHeight="1">
      <c r="B89" s="169">
        <v>1</v>
      </c>
      <c r="C89" s="466">
        <v>0</v>
      </c>
      <c r="D89" s="467"/>
      <c r="E89" s="463" t="s">
        <v>255</v>
      </c>
      <c r="F89" s="464"/>
      <c r="G89" s="464"/>
      <c r="H89" s="464"/>
      <c r="I89" s="464"/>
      <c r="J89" s="464"/>
      <c r="K89" s="464"/>
      <c r="L89" s="464"/>
      <c r="M89" s="464"/>
      <c r="N89" s="464"/>
      <c r="O89" s="464"/>
      <c r="P89" s="464"/>
      <c r="Q89" s="464"/>
      <c r="R89" s="465"/>
      <c r="S89" s="164" t="s">
        <v>201</v>
      </c>
      <c r="T89" s="161">
        <v>78</v>
      </c>
    </row>
  </sheetData>
  <sheetProtection sheet="1"/>
  <mergeCells count="180">
    <mergeCell ref="C75:D75"/>
    <mergeCell ref="E74:R74"/>
    <mergeCell ref="E70:R70"/>
    <mergeCell ref="C74:D74"/>
    <mergeCell ref="E73:R73"/>
    <mergeCell ref="C73:D73"/>
    <mergeCell ref="E72:R72"/>
    <mergeCell ref="E69:R69"/>
    <mergeCell ref="C69:D69"/>
    <mergeCell ref="C78:D78"/>
    <mergeCell ref="E66:R66"/>
    <mergeCell ref="E75:R75"/>
    <mergeCell ref="C70:D70"/>
    <mergeCell ref="C72:D72"/>
    <mergeCell ref="E71:R71"/>
    <mergeCell ref="C71:D71"/>
    <mergeCell ref="E67:R67"/>
    <mergeCell ref="C67:D67"/>
    <mergeCell ref="C65:D65"/>
    <mergeCell ref="E68:R68"/>
    <mergeCell ref="C68:D68"/>
    <mergeCell ref="C66:D66"/>
    <mergeCell ref="E65:R65"/>
    <mergeCell ref="E64:R64"/>
    <mergeCell ref="C63:D63"/>
    <mergeCell ref="C60:D60"/>
    <mergeCell ref="C62:D62"/>
    <mergeCell ref="E60:R60"/>
    <mergeCell ref="E59:R59"/>
    <mergeCell ref="C64:D64"/>
    <mergeCell ref="E63:R63"/>
    <mergeCell ref="C59:D59"/>
    <mergeCell ref="E61:R61"/>
    <mergeCell ref="C61:D61"/>
    <mergeCell ref="E62:R62"/>
    <mergeCell ref="E57:R57"/>
    <mergeCell ref="E58:R58"/>
    <mergeCell ref="C58:D58"/>
    <mergeCell ref="E19:R19"/>
    <mergeCell ref="C21:D21"/>
    <mergeCell ref="C20:D20"/>
    <mergeCell ref="E22:R22"/>
    <mergeCell ref="E56:R56"/>
    <mergeCell ref="C52:D52"/>
    <mergeCell ref="C54:D54"/>
    <mergeCell ref="E53:R53"/>
    <mergeCell ref="E54:R54"/>
    <mergeCell ref="C27:D27"/>
    <mergeCell ref="E30:R30"/>
    <mergeCell ref="E31:R31"/>
    <mergeCell ref="C28:D28"/>
    <mergeCell ref="C34:D34"/>
    <mergeCell ref="E33:R33"/>
    <mergeCell ref="C56:D56"/>
    <mergeCell ref="E55:R55"/>
    <mergeCell ref="C55:D55"/>
    <mergeCell ref="C24:D24"/>
    <mergeCell ref="C23:D23"/>
    <mergeCell ref="E23:R23"/>
    <mergeCell ref="E48:R48"/>
    <mergeCell ref="E37:R37"/>
    <mergeCell ref="C37:D37"/>
    <mergeCell ref="E52:R52"/>
    <mergeCell ref="V15:AI15"/>
    <mergeCell ref="E35:R35"/>
    <mergeCell ref="C30:D30"/>
    <mergeCell ref="E29:R29"/>
    <mergeCell ref="E34:R34"/>
    <mergeCell ref="E25:R25"/>
    <mergeCell ref="E24:R24"/>
    <mergeCell ref="E16:R16"/>
    <mergeCell ref="C16:D16"/>
    <mergeCell ref="E28:R28"/>
    <mergeCell ref="V7:AI7"/>
    <mergeCell ref="C7:Q7"/>
    <mergeCell ref="E13:R13"/>
    <mergeCell ref="C14:D14"/>
    <mergeCell ref="V10:AI10"/>
    <mergeCell ref="E12:R12"/>
    <mergeCell ref="V14:AI14"/>
    <mergeCell ref="V9:AI9"/>
    <mergeCell ref="V11:AI11"/>
    <mergeCell ref="C12:D12"/>
    <mergeCell ref="E11:R11"/>
    <mergeCell ref="C11:D11"/>
    <mergeCell ref="V13:AI13"/>
    <mergeCell ref="C22:D22"/>
    <mergeCell ref="V16:AI16"/>
    <mergeCell ref="C19:D19"/>
    <mergeCell ref="E15:R15"/>
    <mergeCell ref="C13:D13"/>
    <mergeCell ref="E18:R18"/>
    <mergeCell ref="E21:R21"/>
    <mergeCell ref="V6:AI6"/>
    <mergeCell ref="C5:Q5"/>
    <mergeCell ref="C4:Q4"/>
    <mergeCell ref="V12:AI12"/>
    <mergeCell ref="E14:R14"/>
    <mergeCell ref="C3:Q3"/>
    <mergeCell ref="V5:AI5"/>
    <mergeCell ref="V4:AI4"/>
    <mergeCell ref="V3:AI3"/>
    <mergeCell ref="C9:Q9"/>
    <mergeCell ref="V2:AI2"/>
    <mergeCell ref="C33:D33"/>
    <mergeCell ref="E32:R32"/>
    <mergeCell ref="V8:AI8"/>
    <mergeCell ref="C18:D18"/>
    <mergeCell ref="E20:R20"/>
    <mergeCell ref="C15:D15"/>
    <mergeCell ref="E17:R17"/>
    <mergeCell ref="C17:D17"/>
    <mergeCell ref="C32:D32"/>
    <mergeCell ref="E36:R36"/>
    <mergeCell ref="E38:R38"/>
    <mergeCell ref="C38:D38"/>
    <mergeCell ref="C6:Q6"/>
    <mergeCell ref="C29:D29"/>
    <mergeCell ref="C25:D25"/>
    <mergeCell ref="C35:D35"/>
    <mergeCell ref="C36:D36"/>
    <mergeCell ref="E26:R26"/>
    <mergeCell ref="C26:D26"/>
    <mergeCell ref="E27:R27"/>
    <mergeCell ref="C8:Q8"/>
    <mergeCell ref="C31:D31"/>
    <mergeCell ref="C39:D39"/>
    <mergeCell ref="E45:R45"/>
    <mergeCell ref="C45:D45"/>
    <mergeCell ref="E44:R44"/>
    <mergeCell ref="E40:R40"/>
    <mergeCell ref="C40:D40"/>
    <mergeCell ref="E42:R42"/>
    <mergeCell ref="C41:D41"/>
    <mergeCell ref="E39:R39"/>
    <mergeCell ref="E46:R46"/>
    <mergeCell ref="E43:R43"/>
    <mergeCell ref="C42:D42"/>
    <mergeCell ref="C43:D43"/>
    <mergeCell ref="E41:R41"/>
    <mergeCell ref="C48:D48"/>
    <mergeCell ref="C46:D46"/>
    <mergeCell ref="C44:D44"/>
    <mergeCell ref="C57:D57"/>
    <mergeCell ref="E50:R50"/>
    <mergeCell ref="C50:D50"/>
    <mergeCell ref="C49:D49"/>
    <mergeCell ref="E49:R49"/>
    <mergeCell ref="E47:R47"/>
    <mergeCell ref="C47:D47"/>
    <mergeCell ref="C53:D53"/>
    <mergeCell ref="E51:R51"/>
    <mergeCell ref="C51:D51"/>
    <mergeCell ref="E83:R83"/>
    <mergeCell ref="C83:D83"/>
    <mergeCell ref="E86:R86"/>
    <mergeCell ref="C86:D86"/>
    <mergeCell ref="E85:R85"/>
    <mergeCell ref="E84:R84"/>
    <mergeCell ref="C84:D84"/>
    <mergeCell ref="E77:R77"/>
    <mergeCell ref="C77:D77"/>
    <mergeCell ref="E76:R76"/>
    <mergeCell ref="C76:D76"/>
    <mergeCell ref="E78:R78"/>
    <mergeCell ref="C85:D85"/>
    <mergeCell ref="E82:R82"/>
    <mergeCell ref="E81:R81"/>
    <mergeCell ref="C81:D81"/>
    <mergeCell ref="E80:R80"/>
    <mergeCell ref="E89:R89"/>
    <mergeCell ref="C89:D89"/>
    <mergeCell ref="C80:D80"/>
    <mergeCell ref="E79:R79"/>
    <mergeCell ref="C79:D79"/>
    <mergeCell ref="E87:R87"/>
    <mergeCell ref="C87:D87"/>
    <mergeCell ref="E88:R88"/>
    <mergeCell ref="C88:D88"/>
    <mergeCell ref="C82:D82"/>
  </mergeCells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2017-10-10T08:54:34Z</cp:lastPrinted>
  <dcterms:created xsi:type="dcterms:W3CDTF">2020-02-04T07:19:42Z</dcterms:created>
  <dcterms:modified xsi:type="dcterms:W3CDTF">2020-02-04T07:19:42Z</dcterms:modified>
  <cp:category/>
  <cp:version/>
  <cp:contentType/>
  <cp:contentStatus/>
</cp:coreProperties>
</file>